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ATOS\Downloads\"/>
    </mc:Choice>
  </mc:AlternateContent>
  <bookViews>
    <workbookView minimized="1" xWindow="0" yWindow="0" windowWidth="28800" windowHeight="11235" tabRatio="444"/>
  </bookViews>
  <sheets>
    <sheet name="PI-P01-F0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5" i="1" l="1"/>
  <c r="T24" i="1"/>
  <c r="T23" i="1"/>
  <c r="T22" i="1"/>
  <c r="T21" i="1"/>
  <c r="T20" i="1"/>
  <c r="T19" i="1"/>
  <c r="T18" i="1"/>
  <c r="T17" i="1"/>
  <c r="T16" i="1"/>
  <c r="T15" i="1"/>
  <c r="T12" i="1"/>
  <c r="T11" i="1"/>
  <c r="T10" i="1"/>
  <c r="T9" i="1"/>
  <c r="T8" i="1"/>
</calcChain>
</file>

<file path=xl/comments1.xml><?xml version="1.0" encoding="utf-8"?>
<comments xmlns="http://schemas.openxmlformats.org/spreadsheetml/2006/main">
  <authors>
    <author>UT</author>
  </authors>
  <commentList>
    <comment ref="A5" authorId="0" shapeId="0">
      <text>
        <r>
          <rPr>
            <b/>
            <sz val="9"/>
            <color indexed="81"/>
            <rFont val="Tahoma"/>
            <family val="2"/>
          </rPr>
          <t>UT:</t>
        </r>
        <r>
          <rPr>
            <sz val="9"/>
            <color indexed="81"/>
            <rFont val="Tahoma"/>
            <family val="2"/>
          </rPr>
          <t xml:space="preserve">
Nombre del eje del Plan de Desarrollo Institucional.
Por cada uno de los ejes del Plan de Desarrollo, es necesario dejar una hoja de excel  (Eje uno, Eje dos, Eje Tres, Eje cuatro)</t>
        </r>
      </text>
    </comment>
    <comment ref="B5" authorId="0" shapeId="0">
      <text>
        <r>
          <rPr>
            <b/>
            <sz val="9"/>
            <color indexed="81"/>
            <rFont val="Tahoma"/>
            <family val="2"/>
          </rPr>
          <t>UT:</t>
        </r>
        <r>
          <rPr>
            <sz val="9"/>
            <color indexed="81"/>
            <rFont val="Tahoma"/>
            <family val="2"/>
          </rPr>
          <t xml:space="preserve">
Nombre del programa de Plan de Desarrollo Institucional</t>
        </r>
      </text>
    </comment>
    <comment ref="C5" authorId="0" shapeId="0">
      <text>
        <r>
          <rPr>
            <b/>
            <sz val="9"/>
            <color indexed="81"/>
            <rFont val="Tahoma"/>
            <family val="2"/>
          </rPr>
          <t>UT:</t>
        </r>
        <r>
          <rPr>
            <sz val="9"/>
            <color indexed="81"/>
            <rFont val="Tahoma"/>
            <family val="2"/>
          </rPr>
          <t xml:space="preserve">
Nombre consignado en el Plan de Desarrollo - PDI Institucional o en su defecto que contenga los lineamiento para dar cumplimiento a lo planteado en el PDI</t>
        </r>
      </text>
    </comment>
    <comment ref="D5" authorId="0" shapeId="0">
      <text>
        <r>
          <rPr>
            <b/>
            <sz val="9"/>
            <color indexed="81"/>
            <rFont val="Tahoma"/>
            <family val="2"/>
          </rPr>
          <t>UT:</t>
        </r>
        <r>
          <rPr>
            <sz val="9"/>
            <color indexed="81"/>
            <rFont val="Tahoma"/>
            <family val="2"/>
          </rPr>
          <t xml:space="preserve">
Definido por el líder o responsable del proyecto consignado en el Plan de Desarrollo Institucional
</t>
        </r>
      </text>
    </comment>
    <comment ref="E5" authorId="0" shapeId="0">
      <text>
        <r>
          <rPr>
            <b/>
            <sz val="9"/>
            <color indexed="81"/>
            <rFont val="Tahoma"/>
            <family val="2"/>
          </rPr>
          <t>UT:</t>
        </r>
        <r>
          <rPr>
            <sz val="9"/>
            <color indexed="81"/>
            <rFont val="Tahoma"/>
            <family val="2"/>
          </rPr>
          <t xml:space="preserve">
Objetivo que se desea alcanzar en el subproyecto, el cual es necesario que esté alineado desde el programa del eje</t>
        </r>
      </text>
    </comment>
    <comment ref="F5" authorId="0" shapeId="0">
      <text>
        <r>
          <rPr>
            <b/>
            <sz val="9"/>
            <color indexed="81"/>
            <rFont val="Tahoma"/>
            <family val="2"/>
          </rPr>
          <t>UT:</t>
        </r>
        <r>
          <rPr>
            <sz val="9"/>
            <color indexed="81"/>
            <rFont val="Tahoma"/>
            <family val="2"/>
          </rPr>
          <t xml:space="preserve">
Planteamiento para dar cumplimiento al subproyecto  el cual es necesario que esté alineado desde el programa del eje</t>
        </r>
      </text>
    </comment>
    <comment ref="G5" authorId="0" shapeId="0">
      <text>
        <r>
          <rPr>
            <b/>
            <sz val="9"/>
            <color indexed="81"/>
            <rFont val="Tahoma"/>
            <family val="2"/>
          </rPr>
          <t>UT:</t>
        </r>
        <r>
          <rPr>
            <sz val="9"/>
            <color indexed="81"/>
            <rFont val="Tahoma"/>
            <family val="2"/>
          </rPr>
          <t xml:space="preserve">
Dato consignado en el Plan de Acción Institucional</t>
        </r>
      </text>
    </comment>
    <comment ref="H5" authorId="0" shapeId="0">
      <text>
        <r>
          <rPr>
            <b/>
            <sz val="9"/>
            <color indexed="81"/>
            <rFont val="Tahoma"/>
            <family val="2"/>
          </rPr>
          <t>UT:</t>
        </r>
        <r>
          <rPr>
            <sz val="9"/>
            <color indexed="81"/>
            <rFont val="Tahoma"/>
            <family val="2"/>
          </rPr>
          <t xml:space="preserve">
Se construye para dar cumplimiento a la meta planteada
</t>
        </r>
      </text>
    </comment>
    <comment ref="K5" authorId="0" shapeId="0">
      <text>
        <r>
          <rPr>
            <b/>
            <sz val="9"/>
            <color indexed="81"/>
            <rFont val="Tahoma"/>
            <family val="2"/>
          </rPr>
          <t>UT:</t>
        </r>
        <r>
          <rPr>
            <sz val="9"/>
            <color indexed="81"/>
            <rFont val="Tahoma"/>
            <family val="2"/>
          </rPr>
          <t xml:space="preserve">
Fecha en la que inicia la ejecución del Plan</t>
        </r>
      </text>
    </comment>
    <comment ref="L5" authorId="0" shapeId="0">
      <text>
        <r>
          <rPr>
            <b/>
            <sz val="9"/>
            <color indexed="81"/>
            <rFont val="Tahoma"/>
            <family val="2"/>
          </rPr>
          <t>UT:</t>
        </r>
        <r>
          <rPr>
            <sz val="9"/>
            <color indexed="81"/>
            <rFont val="Tahoma"/>
            <family val="2"/>
          </rPr>
          <t xml:space="preserve">
Fecha en la que termina </t>
        </r>
      </text>
    </comment>
    <comment ref="M5" authorId="0" shapeId="0">
      <text>
        <r>
          <rPr>
            <b/>
            <sz val="9"/>
            <color indexed="81"/>
            <rFont val="Tahoma"/>
            <family val="2"/>
          </rPr>
          <t>UT:</t>
        </r>
        <r>
          <rPr>
            <sz val="9"/>
            <color indexed="81"/>
            <rFont val="Tahoma"/>
            <family val="2"/>
          </rPr>
          <t xml:space="preserve">
Recurso asignado</t>
        </r>
      </text>
    </comment>
    <comment ref="N5" authorId="0" shapeId="0">
      <text>
        <r>
          <rPr>
            <b/>
            <sz val="9"/>
            <color indexed="81"/>
            <rFont val="Tahoma"/>
            <family val="2"/>
          </rPr>
          <t>UT:</t>
        </r>
        <r>
          <rPr>
            <sz val="9"/>
            <color indexed="81"/>
            <rFont val="Tahoma"/>
            <family val="2"/>
          </rPr>
          <t xml:space="preserve">
Recurso ejecutado</t>
        </r>
      </text>
    </comment>
    <comment ref="O5" authorId="0" shapeId="0">
      <text>
        <r>
          <rPr>
            <b/>
            <sz val="9"/>
            <color indexed="81"/>
            <rFont val="Tahoma"/>
            <family val="2"/>
          </rPr>
          <t>UT:</t>
        </r>
        <r>
          <rPr>
            <sz val="9"/>
            <color indexed="81"/>
            <rFont val="Tahoma"/>
            <family val="2"/>
          </rPr>
          <t xml:space="preserve">
Procedencia del recurso</t>
        </r>
      </text>
    </comment>
    <comment ref="I6" authorId="0" shapeId="0">
      <text>
        <r>
          <rPr>
            <b/>
            <sz val="9"/>
            <color indexed="81"/>
            <rFont val="Tahoma"/>
            <family val="2"/>
          </rPr>
          <t>UT:</t>
        </r>
        <r>
          <rPr>
            <sz val="9"/>
            <color indexed="81"/>
            <rFont val="Tahoma"/>
            <family val="2"/>
          </rPr>
          <t xml:space="preserve">
Funcionario que estará a cargo del proyec (se deja consignado el cargo)</t>
        </r>
      </text>
    </comment>
    <comment ref="J6" authorId="0" shapeId="0">
      <text>
        <r>
          <rPr>
            <b/>
            <sz val="9"/>
            <color indexed="81"/>
            <rFont val="Tahoma"/>
            <family val="2"/>
          </rPr>
          <t>UT:</t>
        </r>
        <r>
          <rPr>
            <sz val="9"/>
            <color indexed="81"/>
            <rFont val="Tahoma"/>
            <family val="2"/>
          </rPr>
          <t xml:space="preserve">
Funcionario y funcionarios que trabajará articuladamente con el líder  (se deja consignado el cargo)</t>
        </r>
      </text>
    </comment>
    <comment ref="P6" authorId="0" shapeId="0">
      <text>
        <r>
          <rPr>
            <b/>
            <sz val="9"/>
            <color indexed="81"/>
            <rFont val="Tahoma"/>
            <family val="2"/>
          </rPr>
          <t xml:space="preserve">UT:
</t>
        </r>
        <r>
          <rPr>
            <sz val="9"/>
            <color indexed="81"/>
            <rFont val="Tahoma"/>
            <family val="2"/>
          </rPr>
          <t xml:space="preserve">Está articulado con la meta de acuerdo a la unidad de medida planteada (%, cantidad)
</t>
        </r>
        <r>
          <rPr>
            <b/>
            <sz val="9"/>
            <color indexed="81"/>
            <rFont val="Tahoma"/>
            <family val="2"/>
          </rPr>
          <t>Ejemplo:</t>
        </r>
        <r>
          <rPr>
            <sz val="9"/>
            <color indexed="81"/>
            <rFont val="Tahoma"/>
            <family val="2"/>
          </rPr>
          <t xml:space="preserve"> meta: 5, indicador: número de proyectos, logro: en el primer seguimiento se tiene un (1) proyecto, en esta columna se registra y se deja con el número 1</t>
        </r>
        <r>
          <rPr>
            <b/>
            <sz val="9"/>
            <color indexed="81"/>
            <rFont val="Tahoma"/>
            <family val="2"/>
          </rPr>
          <t xml:space="preserve">
</t>
        </r>
      </text>
    </comment>
    <comment ref="Q6" authorId="0" shapeId="0">
      <text>
        <r>
          <rPr>
            <b/>
            <sz val="9"/>
            <color indexed="81"/>
            <rFont val="Tahoma"/>
            <family val="2"/>
          </rPr>
          <t>UT:</t>
        </r>
        <r>
          <rPr>
            <sz val="9"/>
            <color indexed="81"/>
            <rFont val="Tahoma"/>
            <family val="2"/>
          </rPr>
          <t xml:space="preserve">
Hece referencia el soporte que refleja el estado de avance de la acción planteada en el Plan de Acción Institucional.
</t>
        </r>
        <r>
          <rPr>
            <b/>
            <sz val="9"/>
            <color indexed="81"/>
            <rFont val="Tahoma"/>
            <family val="2"/>
          </rPr>
          <t>Ejemplo</t>
        </r>
        <r>
          <rPr>
            <sz val="9"/>
            <color indexed="81"/>
            <rFont val="Tahoma"/>
            <family val="2"/>
          </rPr>
          <t>: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r>
      </text>
    </comment>
    <comment ref="R6" authorId="0" shapeId="0">
      <text>
        <r>
          <rPr>
            <b/>
            <sz val="9"/>
            <color indexed="81"/>
            <rFont val="Tahoma"/>
            <family val="2"/>
          </rPr>
          <t>UT:</t>
        </r>
        <r>
          <rPr>
            <sz val="9"/>
            <color indexed="81"/>
            <rFont val="Tahoma"/>
            <family val="2"/>
          </rPr>
          <t xml:space="preserve">
Si surgen 
Nota: Rotular cada seguimiento: 
Cuarto seguimiento
Tercer seguimiento
Segundo seguimiento
Primer seguimiento</t>
        </r>
      </text>
    </comment>
    <comment ref="S6" authorId="0" shapeId="0">
      <text>
        <r>
          <rPr>
            <b/>
            <sz val="9"/>
            <color indexed="81"/>
            <rFont val="Tahoma"/>
            <family val="2"/>
          </rPr>
          <t>UT:</t>
        </r>
        <r>
          <rPr>
            <sz val="9"/>
            <color indexed="81"/>
            <rFont val="Tahoma"/>
            <family val="2"/>
          </rPr>
          <t xml:space="preserve">
Obedece el estado de avance de la acción planteada en el Plan de Acción Institucional.
</t>
        </r>
        <r>
          <rPr>
            <b/>
            <sz val="9"/>
            <color indexed="81"/>
            <rFont val="Tahoma"/>
            <family val="2"/>
          </rPr>
          <t xml:space="preserve">Ejemplo: </t>
        </r>
        <r>
          <rPr>
            <sz val="9"/>
            <color indexed="81"/>
            <rFont val="Tahoma"/>
            <family val="2"/>
          </rPr>
          <t>la meta planteada en el Plan de Acción Institucional es cinco (5) proyectos, en el primer seguimiento se tiene un proyecto por lo tanto el porcentaje de avance es del 20%</t>
        </r>
      </text>
    </comment>
  </commentList>
</comments>
</file>

<file path=xl/sharedStrings.xml><?xml version="1.0" encoding="utf-8"?>
<sst xmlns="http://schemas.openxmlformats.org/spreadsheetml/2006/main" count="203" uniqueCount="192">
  <si>
    <t>OBJETIVO</t>
  </si>
  <si>
    <t>PROGRAMA</t>
  </si>
  <si>
    <t>Código: PI-P01-F01</t>
  </si>
  <si>
    <t>FECHA DE INICIACIÓN</t>
  </si>
  <si>
    <t>FECHA DE FINALIZACIÓN</t>
  </si>
  <si>
    <t>PRESUPUESTO ASIGNADO</t>
  </si>
  <si>
    <t>FUENTE DEL RECURSO</t>
  </si>
  <si>
    <t>OBSERVACIÓN</t>
  </si>
  <si>
    <t>PRESUPUESTO EJECUTADO</t>
  </si>
  <si>
    <t>PROCEDIMIENTO SISTEMA DE PLANIFICACIÓN INSTITUCIONAL</t>
  </si>
  <si>
    <t>META PD</t>
  </si>
  <si>
    <t>META PA (año)</t>
  </si>
  <si>
    <t>Página 1 de 1</t>
  </si>
  <si>
    <t xml:space="preserve">SUBPROYECTO </t>
  </si>
  <si>
    <t>Meta del Plan de Desarrollo Institucional</t>
  </si>
  <si>
    <t>Meta del Plan de Acción Institucional</t>
  </si>
  <si>
    <t>SEMÁFORO</t>
  </si>
  <si>
    <t>SEGUIMIENTO</t>
  </si>
  <si>
    <t>RESPONSABLE(S)</t>
  </si>
  <si>
    <t>LIDER (ES)</t>
  </si>
  <si>
    <t>ARTICULADO (S) CON</t>
  </si>
  <si>
    <t>Versión: 12</t>
  </si>
  <si>
    <t>Fecha Aprobación:
28/01/2022</t>
  </si>
  <si>
    <t>LOGRO</t>
  </si>
  <si>
    <t>EJE</t>
  </si>
  <si>
    <t xml:space="preserve">PROYECTO </t>
  </si>
  <si>
    <t>ACCIÓN</t>
  </si>
  <si>
    <t>META
(año)</t>
  </si>
  <si>
    <t>INDICADOR DE (TIPOLOGÍA)</t>
  </si>
  <si>
    <t>EVIDENCIAS</t>
  </si>
  <si>
    <t>PORCENTAJE DE EJECUCIÓN</t>
  </si>
  <si>
    <t xml:space="preserve">Vinculación de profesores </t>
  </si>
  <si>
    <t>Realizar convocatoria  docente 
de planta, ocasional y catedrático</t>
  </si>
  <si>
    <t xml:space="preserve">Aprobar y ejecutar comisiones de estudio de profesores de planta a nivel doctoral. </t>
  </si>
  <si>
    <t>Vicerrector Académico
Vicerrector Administrativo</t>
  </si>
  <si>
    <t>Directores de Departamento
Integrantes Consejos de Facultad</t>
  </si>
  <si>
    <t xml:space="preserve">Cualificar profesores catedráticos en posgrados propios de la Institución </t>
  </si>
  <si>
    <t xml:space="preserve">Vicerrector Académico
Decanos
</t>
  </si>
  <si>
    <t>Vicerrector Administrativo</t>
  </si>
  <si>
    <t>Lineamientos curriculares</t>
  </si>
  <si>
    <t xml:space="preserve">Vicerrector Académico
</t>
  </si>
  <si>
    <t>Coordinador e Integrantes del Comité Central de Currículo</t>
  </si>
  <si>
    <t xml:space="preserve">Consolidar la oferta de programas de alta calidad a la comunidad </t>
  </si>
  <si>
    <t xml:space="preserve">  
Decanos
Director IDEAD   
Directores de Programas
                        </t>
  </si>
  <si>
    <t xml:space="preserve">Vicerrector Académico 
Directora de Oficina de Autoevaluación y Acreditación     </t>
  </si>
  <si>
    <t>Programas académicos de alta calidad</t>
  </si>
  <si>
    <t xml:space="preserve">
Jefe Oficina de Desarrollo Institucional
Directores de Programa
</t>
  </si>
  <si>
    <t>Vicerrector Académico
Director Autoevaluación  Acreditación</t>
  </si>
  <si>
    <t>Calidad en las pruebas saber</t>
  </si>
  <si>
    <t>Semilleros y Grupos de Investigación - Creación</t>
  </si>
  <si>
    <t xml:space="preserve">Director  Investigaciones y Desarrollo Científico
</t>
  </si>
  <si>
    <t>Decanos, Director del IDEAD 
Vicerrector Académico</t>
  </si>
  <si>
    <t>Incrementar la presencia internacional de la Universidad promoviendo la vinculación de los docentes y estudiantes a redes académicas</t>
  </si>
  <si>
    <t>Gestionar convenios internacionales con redes académicas</t>
  </si>
  <si>
    <t>Vinculación a redes académicas</t>
  </si>
  <si>
    <t>Formulación de nuevos programas académicos</t>
  </si>
  <si>
    <t>Incrementar la oferta académica de acuerdo a las necesidades locales, regionales y nacionales.</t>
  </si>
  <si>
    <t>Decanos
Director del IDEAD</t>
  </si>
  <si>
    <t>Vicerrector Académico</t>
  </si>
  <si>
    <t>Director de Investigaciones y Dearrollo Científico
 Coordinador Oficina de Relaciones Internacionales
Decanos
Director IDEAD</t>
  </si>
  <si>
    <t xml:space="preserve">
Directores de programa
</t>
  </si>
  <si>
    <t>Integrantes Unidad de Mediaciones Tecnológicas</t>
  </si>
  <si>
    <t xml:space="preserve">Innovación pedagogíca y mediaciones tecnológicas </t>
  </si>
  <si>
    <t>Transformación del entorno regional</t>
  </si>
  <si>
    <t xml:space="preserve">Promover el desarrollo de proyectos desde las unidades academicas que aporten a la resolución de problemas concretos de la comunidad y el entorno </t>
  </si>
  <si>
    <t xml:space="preserve">
Decanos 
 Director IDEAD
Director de Proyección Social
</t>
  </si>
  <si>
    <t>Número de brigadas aprobadas</t>
  </si>
  <si>
    <t>Contexto regional</t>
  </si>
  <si>
    <t xml:space="preserve">Contribuir al desarrollo local y regional  a partir de la articulación de las funciones misionales universitarias con los requerimientos de los territorios </t>
  </si>
  <si>
    <t>Número de matriculados en postgrados</t>
  </si>
  <si>
    <t>Vicerrector
Académico
Profesional Oficina de Graduados</t>
  </si>
  <si>
    <t>De vuelta a la UT</t>
  </si>
  <si>
    <t>Consolidar la interacción permanente de los graduados con la vida Institucional</t>
  </si>
  <si>
    <t>Vicerrector
Académico
Profesional Universitario - Oficina de Graduados</t>
  </si>
  <si>
    <t>Portal de graduado en la UT</t>
  </si>
  <si>
    <t>Fortalecer el proceso de seguimiento a  graduados</t>
  </si>
  <si>
    <t>Diagnóstico elaborado y presentado</t>
  </si>
  <si>
    <t>Director Observatorio Laboral del Empleo</t>
  </si>
  <si>
    <t>Formación permanente y proyección social</t>
  </si>
  <si>
    <t>Fomentar los procesos de formación de gestion e intervención ambiental en la comunidad universitaria y la ciudadanía a través de la articulación entre los programas académicos, grupos de investigación, semilleros, colectivos ambientales y demás grupos de interés, en el ámbito local y regional.</t>
  </si>
  <si>
    <t xml:space="preserve">
Director Departamento de Psicopedagogía
</t>
  </si>
  <si>
    <t>Vicerrector de Desarrollo Humano
Decanos 
Director IDEAD
Directores de Programa</t>
  </si>
  <si>
    <t>Numero de estudiantes matriculados en las asignaturas electivas: Fauna silvestre regional, Medicina de la conservacion y Introduccion a la medicina de fauna silvestre.</t>
  </si>
  <si>
    <t>Normatividad ambiental</t>
  </si>
  <si>
    <t xml:space="preserve">Garantizar el cumplimiento de la normatividad ambiental vigente </t>
  </si>
  <si>
    <t xml:space="preserve">Vicerrector de Desarrollo Humano
</t>
  </si>
  <si>
    <t>Numero de PGIRS de los laboratorios actualizados</t>
  </si>
  <si>
    <t>Plataforma de gestión integrada</t>
  </si>
  <si>
    <t>Integrar los diferentes procesos e instrumentos de planificación Institucional.</t>
  </si>
  <si>
    <t>Mantenar la certificación bajo la ISO 9001:2015 del Sistema de Gestión de la Calidad - SGC de la Universidad</t>
  </si>
  <si>
    <t>Jefe de la Oficina de Desarrollo Institucional</t>
  </si>
  <si>
    <t xml:space="preserve">
Líderes de los procesos</t>
  </si>
  <si>
    <t>Internacionalización</t>
  </si>
  <si>
    <t>Redes Académicas</t>
  </si>
  <si>
    <t>Fortalecimiento a la formación docente</t>
  </si>
  <si>
    <t>Modernización curricular</t>
  </si>
  <si>
    <t>Posgrados</t>
  </si>
  <si>
    <t>Investigación</t>
  </si>
  <si>
    <t>Ampliación planta docente</t>
  </si>
  <si>
    <t>Estimulos a la formación</t>
  </si>
  <si>
    <t>Propuesta curricular</t>
  </si>
  <si>
    <t>Ampliación de la oferta de posgrados</t>
  </si>
  <si>
    <t>Dinamización de la investigación</t>
  </si>
  <si>
    <t xml:space="preserve">Aumentar la planta docente con formación de alto nivel </t>
  </si>
  <si>
    <t>Implementar ambientes de aprendizaje mediados</t>
  </si>
  <si>
    <t>Número de plazas</t>
  </si>
  <si>
    <t>Número de comisiones avaladas</t>
  </si>
  <si>
    <t>Número de profesores beneficiados</t>
  </si>
  <si>
    <t>Número de estudiantes con media superior a la nacional</t>
  </si>
  <si>
    <t>SGC certificado y auditorias realizadas sin No Conformidades</t>
  </si>
  <si>
    <t>Formación en alto nivel y cualificación docente</t>
  </si>
  <si>
    <t>EXCELENCIA ACADÉMICA</t>
  </si>
  <si>
    <t>Estimular la formación posgradual para elevar la cualificación de docentes de planta y catedraticos</t>
  </si>
  <si>
    <t>Actualizar  los microcurriculos de los programas de la facultad  de acuerdo con las políticas educativas y las nuevas tendencias y dinámicas  enmarcadas en el contexto regional, nacional e internacional.</t>
  </si>
  <si>
    <t>Número de microcurriculos actualizados</t>
  </si>
  <si>
    <t>Número de asignaturas ofertadas en plataformas virtuales</t>
  </si>
  <si>
    <t>Mejorar el desempeño académico de los estudiantes del programa de MVZ, en las pruebas SABER PRO</t>
  </si>
  <si>
    <t>Elaboración de documentos para la acreditacion internacional</t>
  </si>
  <si>
    <t>Documento de trabajo para la acreditacion internacional</t>
  </si>
  <si>
    <t>Mantener activos los semilleros y grupos de investigación como estrategia pedagógica para aumentar la relación docencia – investigación, en articulación con los programas curriculares para fomentar una cultura científica.</t>
  </si>
  <si>
    <t>Realizar brigadas de sanidad y producción animal</t>
  </si>
  <si>
    <t>Contribuir al desarrollo local y regional  a partir de la articulación de las funciones misionales universitaria</t>
  </si>
  <si>
    <t>Número de personas vinculadas y/o participantes en los cursos, talleres, brigadas.</t>
  </si>
  <si>
    <t>Informar a los graduados de las convocatorias de inscripción a programas de posgrados de la Facultad.</t>
  </si>
  <si>
    <t>Número de eventos realizados</t>
  </si>
  <si>
    <t>SEGUIMIENTO A GRADUADOS UT   (OFICINA DE GRADUADOS)</t>
  </si>
  <si>
    <t>Documento de analisis</t>
  </si>
  <si>
    <t>fomentar la matricula y participacion de estudiantes en las asignaturas de formacion ambiental</t>
  </si>
  <si>
    <t>PGIRS aprobados</t>
  </si>
  <si>
    <t>Decanos
Director del IDEAD
Directores de Departamento
Vicerrector Administrativo</t>
  </si>
  <si>
    <t>COMPROMISO AMBIENTAL</t>
  </si>
  <si>
    <t>EFICIENCIA Y TRANSPARENCIA ADMINISTRATIVA</t>
  </si>
  <si>
    <t>COMPROMISO SOCIAL</t>
  </si>
  <si>
    <t>Actualizar los microcurriculos de los programas de la FMVZ</t>
  </si>
  <si>
    <t>Número de asignaturas implementadas</t>
  </si>
  <si>
    <t>Plazas cubiertas</t>
  </si>
  <si>
    <t>Documentos elaborados</t>
  </si>
  <si>
    <t>Perfiles definidos para el concurso docente 2022</t>
  </si>
  <si>
    <t>Solicitudes de comisiones de estudios aprobadas por el Consejo de facultad</t>
  </si>
  <si>
    <t>Solicitudes de aplicación a las becas para los docentes catedraticos de FMVZ radicadas</t>
  </si>
  <si>
    <t>Curriculos actualizados</t>
  </si>
  <si>
    <t>Asignaturas en la plataformas virtuales</t>
  </si>
  <si>
    <t>Resultados pruebas SABER PRO</t>
  </si>
  <si>
    <t>Educación mediada por TIC´S</t>
  </si>
  <si>
    <t>Aseguramiento de la calidad</t>
  </si>
  <si>
    <t>Mejorar los resultados de los estudiantes que presenten la prueba SABER PRO</t>
  </si>
  <si>
    <t>Actas reuniones estamentos y revision de requisitos para la acreditacion internacional</t>
  </si>
  <si>
    <t>Acreditación de alta calidad de los programas académicos</t>
  </si>
  <si>
    <t>Propuesta de creacion de (1) Doctorado en Ciencia Animal</t>
  </si>
  <si>
    <t>Borrador de documento maestro Doctorado de ciencia animal</t>
  </si>
  <si>
    <t>Actas de reuniones</t>
  </si>
  <si>
    <t>Proyectos sometidos a convocatorias</t>
  </si>
  <si>
    <t xml:space="preserve">Número de proyectos presentados </t>
  </si>
  <si>
    <t>Número de grupos y  proyectos que ganen convocatorias para financiación de proyectos internos y externos</t>
  </si>
  <si>
    <t>Gestionar convenios internacionales</t>
  </si>
  <si>
    <t>Número de participantes en eventos internacionales</t>
  </si>
  <si>
    <t>Convenios firmados</t>
  </si>
  <si>
    <t>Minutas de convenios elaboradas</t>
  </si>
  <si>
    <t xml:space="preserve">Participación de docentes y estudiantes en eventos internacionales </t>
  </si>
  <si>
    <t>Certificados de participación en eventos</t>
  </si>
  <si>
    <t>Fotos y documentos soporte de las brigadas</t>
  </si>
  <si>
    <t>Brigadas realizadas</t>
  </si>
  <si>
    <t>Director de Proyección Social
Director del CERE</t>
  </si>
  <si>
    <t>Proyeccion social</t>
  </si>
  <si>
    <t>UT Solidaria en tu comunidad</t>
  </si>
  <si>
    <t>Regionalización</t>
  </si>
  <si>
    <t xml:space="preserve">Realizar cursos, talleres y/o brigadas </t>
  </si>
  <si>
    <t>Graduados</t>
  </si>
  <si>
    <t>Fortalecimiento de vínculos con los graduados</t>
  </si>
  <si>
    <t>Fomentar la inscripción de graduados en los programs posgraduales propios de la FMVZ</t>
  </si>
  <si>
    <t>Realizar eventos academicos, cientificos y de integración con los graduados</t>
  </si>
  <si>
    <t>Realización de reuniones de analisis del desempeño o vinculación laboral de los graduados</t>
  </si>
  <si>
    <t>Universidad territorio verde</t>
  </si>
  <si>
    <t>Formación ambiental</t>
  </si>
  <si>
    <t>Planificación y gestión sustentable del campus universitario</t>
  </si>
  <si>
    <t>Modelo integrado de planeación y gestión</t>
  </si>
  <si>
    <t>Sistema de planificación institucional</t>
  </si>
  <si>
    <t>Número de cursos, talleres y /o brigadas realizadas</t>
  </si>
  <si>
    <t>Asistencias y fotos a los eventos</t>
  </si>
  <si>
    <t>Graduados cursando posgrados propios de la FMVZ</t>
  </si>
  <si>
    <t>Matriculas</t>
  </si>
  <si>
    <t>Participación de graduados en los eventos</t>
  </si>
  <si>
    <t>Asistencia y inscripciones a los eventos</t>
  </si>
  <si>
    <t>Borrador del documento</t>
  </si>
  <si>
    <t>Hojas de matricula o asistencias a las clases</t>
  </si>
  <si>
    <t>Documentos maestro de PGIRS</t>
  </si>
  <si>
    <t>Presentar las auditorias de manera exitosa</t>
  </si>
  <si>
    <t>Documentación al día de acuerdo al SGC.</t>
  </si>
  <si>
    <t>Elaborar documento  de propuesta de creación del Doctorado en Ciencia Animal.</t>
  </si>
  <si>
    <t>Sometimiento o incripción de proyectos a convocatorias</t>
  </si>
  <si>
    <t>Número de estudiantes matriculados en las asignaturas</t>
  </si>
  <si>
    <t>PLAN DE ACCIÓN FACULTAD MEDICINA VETERINARIA Y ZOOTECNIA (2022)</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</si>
</sst>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0"/>
      <name val="Arial"/>
      <family val="2"/>
    </font>
    <font>
      <sz val="11"/>
      <color theme="1"/>
      <name val="Calibri"/>
      <family val="2"/>
      <scheme val="minor"/>
    </font>
    <font>
      <sz val="11"/>
      <color theme="1"/>
      <name val="Calibri"/>
      <family val="2"/>
      <scheme val="minor"/>
    </font>
    <font>
      <sz val="11"/>
      <color indexed="8"/>
      <name val="Helvetica Neue"/>
      <charset val="1"/>
    </font>
    <font>
      <sz val="11"/>
      <color indexed="8"/>
      <name val="Arial"/>
      <family val="2"/>
      <charset val="1"/>
    </font>
    <font>
      <b/>
      <sz val="11"/>
      <color indexed="8"/>
      <name val="Arial"/>
      <family val="2"/>
      <charset val="1"/>
    </font>
    <font>
      <b/>
      <sz val="11"/>
      <name val="Arial"/>
      <family val="2"/>
      <charset val="1"/>
    </font>
    <font>
      <sz val="10"/>
      <name val="Arial"/>
      <family val="2"/>
    </font>
    <font>
      <b/>
      <sz val="14"/>
      <color indexed="17"/>
      <name val="Arial"/>
      <family val="2"/>
    </font>
    <font>
      <b/>
      <sz val="12"/>
      <color indexed="10"/>
      <name val="Arial"/>
      <family val="2"/>
    </font>
    <font>
      <sz val="12"/>
      <name val="Arial"/>
      <family val="2"/>
      <charset val="1"/>
    </font>
    <font>
      <b/>
      <sz val="11"/>
      <name val="Arial"/>
      <family val="2"/>
    </font>
    <font>
      <sz val="11"/>
      <name val="Arial"/>
      <family val="2"/>
      <charset val="1"/>
    </font>
    <font>
      <b/>
      <sz val="12"/>
      <name val="Arial"/>
      <family val="2"/>
    </font>
    <font>
      <b/>
      <sz val="10"/>
      <color theme="1"/>
      <name val="Arial"/>
      <family val="2"/>
    </font>
    <font>
      <b/>
      <sz val="9"/>
      <color indexed="81"/>
      <name val="Tahoma"/>
      <family val="2"/>
    </font>
    <font>
      <sz val="9"/>
      <color indexed="81"/>
      <name val="Tahoma"/>
      <family val="2"/>
    </font>
    <font>
      <b/>
      <sz val="10"/>
      <name val="Arial"/>
      <family val="2"/>
    </font>
    <font>
      <sz val="14"/>
      <color indexed="8"/>
      <name val="Arial"/>
      <family val="2"/>
    </font>
    <font>
      <sz val="11"/>
      <color indexed="8"/>
      <name val="Helvetica Neue"/>
      <family val="2"/>
    </font>
    <font>
      <sz val="11"/>
      <color rgb="FFFF0000"/>
      <name val="Calibri"/>
      <family val="2"/>
      <scheme val="minor"/>
    </font>
    <font>
      <sz val="11"/>
      <name val="Calibri"/>
      <family val="2"/>
      <scheme val="minor"/>
    </font>
    <font>
      <b/>
      <sz val="11"/>
      <name val="Calibri"/>
      <family val="2"/>
      <scheme val="minor"/>
    </font>
    <font>
      <sz val="11"/>
      <color indexed="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9"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alignment vertical="top"/>
    </xf>
    <xf numFmtId="0" fontId="7" fillId="0" borderId="0"/>
    <xf numFmtId="0" fontId="19" fillId="0" borderId="0">
      <alignment vertical="top"/>
    </xf>
  </cellStyleXfs>
  <cellXfs count="105">
    <xf numFmtId="0" fontId="0" fillId="0" borderId="0" xfId="0"/>
    <xf numFmtId="0" fontId="4" fillId="0" borderId="0" xfId="1" applyNumberFormat="1" applyFont="1" applyFill="1" applyAlignment="1"/>
    <xf numFmtId="0" fontId="4" fillId="0" borderId="0" xfId="1" applyNumberFormat="1" applyFont="1" applyFill="1" applyAlignment="1">
      <alignment horizontal="center" vertical="center"/>
    </xf>
    <xf numFmtId="0" fontId="5" fillId="0" borderId="0" xfId="1" applyNumberFormat="1" applyFont="1" applyFill="1" applyAlignment="1">
      <alignment horizontal="center" vertical="center"/>
    </xf>
    <xf numFmtId="0" fontId="5" fillId="0" borderId="0" xfId="1" applyNumberFormat="1" applyFont="1" applyFill="1" applyAlignment="1">
      <alignment vertical="center"/>
    </xf>
    <xf numFmtId="0" fontId="5" fillId="0" borderId="0" xfId="1" applyNumberFormat="1" applyFont="1" applyFill="1" applyAlignment="1">
      <alignment horizontal="left" vertical="center"/>
    </xf>
    <xf numFmtId="0" fontId="12" fillId="0" borderId="0" xfId="1" applyNumberFormat="1" applyFont="1" applyFill="1" applyAlignment="1"/>
    <xf numFmtId="0" fontId="11" fillId="0" borderId="1" xfId="0" applyFont="1" applyBorder="1" applyAlignment="1">
      <alignment horizontal="center"/>
    </xf>
    <xf numFmtId="0" fontId="11" fillId="0" borderId="1" xfId="0" applyFont="1" applyBorder="1" applyAlignment="1">
      <alignment horizontal="center" wrapText="1"/>
    </xf>
    <xf numFmtId="0" fontId="17" fillId="0" borderId="24" xfId="2" applyFont="1" applyBorder="1" applyAlignment="1">
      <alignment horizontal="center" vertical="center" wrapText="1"/>
    </xf>
    <xf numFmtId="0" fontId="11" fillId="0" borderId="25" xfId="1" applyNumberFormat="1" applyFont="1" applyFill="1" applyBorder="1" applyAlignment="1">
      <alignment horizontal="center" vertical="center" wrapText="1"/>
    </xf>
    <xf numFmtId="0" fontId="4" fillId="0" borderId="12" xfId="1" applyNumberFormat="1" applyFont="1" applyFill="1" applyBorder="1" applyAlignment="1"/>
    <xf numFmtId="0" fontId="4" fillId="0" borderId="0" xfId="1" applyNumberFormat="1" applyFont="1" applyFill="1" applyBorder="1" applyAlignment="1"/>
    <xf numFmtId="0" fontId="4" fillId="0" borderId="28" xfId="1" applyNumberFormat="1" applyFont="1" applyFill="1" applyBorder="1" applyAlignment="1"/>
    <xf numFmtId="0" fontId="18" fillId="0" borderId="12" xfId="1" applyNumberFormat="1" applyFont="1" applyFill="1" applyBorder="1" applyAlignment="1">
      <alignment wrapText="1"/>
    </xf>
    <xf numFmtId="0" fontId="4" fillId="0" borderId="0" xfId="1" applyNumberFormat="1" applyFont="1" applyFill="1" applyBorder="1" applyAlignment="1">
      <alignment horizontal="center"/>
    </xf>
    <xf numFmtId="0" fontId="4" fillId="0" borderId="0" xfId="1" applyNumberFormat="1" applyFont="1" applyFill="1" applyBorder="1" applyAlignment="1">
      <alignment horizontal="center" vertical="center"/>
    </xf>
    <xf numFmtId="0" fontId="4" fillId="0" borderId="29" xfId="1" applyNumberFormat="1" applyFont="1" applyFill="1" applyBorder="1" applyAlignment="1"/>
    <xf numFmtId="0" fontId="18" fillId="0" borderId="0" xfId="1" applyNumberFormat="1" applyFont="1" applyFill="1" applyBorder="1" applyAlignment="1">
      <alignment wrapText="1"/>
    </xf>
    <xf numFmtId="0" fontId="4" fillId="0" borderId="30" xfId="1" applyNumberFormat="1" applyFont="1" applyFill="1" applyBorder="1" applyAlignment="1"/>
    <xf numFmtId="0" fontId="21" fillId="4" borderId="32" xfId="1" applyFont="1" applyFill="1" applyBorder="1" applyAlignment="1">
      <alignment horizontal="center" vertical="center" wrapText="1"/>
    </xf>
    <xf numFmtId="0" fontId="21" fillId="0" borderId="32" xfId="1" applyFont="1" applyBorder="1" applyAlignment="1">
      <alignment horizontal="center" vertical="center" wrapText="1"/>
    </xf>
    <xf numFmtId="0" fontId="21" fillId="4" borderId="13" xfId="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3" xfId="1"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0" borderId="27" xfId="1"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0" borderId="31" xfId="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1" fillId="0" borderId="32" xfId="1" applyFont="1" applyFill="1" applyBorder="1" applyAlignment="1">
      <alignment horizontal="center" vertical="center" wrapText="1"/>
    </xf>
    <xf numFmtId="0" fontId="21" fillId="5" borderId="32"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4" borderId="32" xfId="0" applyFont="1" applyFill="1" applyBorder="1" applyAlignment="1">
      <alignment horizontal="center" vertical="center" wrapText="1"/>
    </xf>
    <xf numFmtId="0" fontId="21" fillId="0" borderId="14" xfId="1" applyFont="1" applyFill="1" applyBorder="1" applyAlignment="1">
      <alignment horizontal="center" vertical="center" wrapText="1"/>
    </xf>
    <xf numFmtId="0" fontId="21" fillId="0" borderId="14" xfId="0" applyFont="1" applyBorder="1" applyAlignment="1">
      <alignment horizontal="center" vertical="center" wrapText="1"/>
    </xf>
    <xf numFmtId="0" fontId="20" fillId="0" borderId="19" xfId="0" applyFont="1" applyFill="1" applyBorder="1" applyAlignment="1">
      <alignment horizontal="center" vertical="center" wrapText="1"/>
    </xf>
    <xf numFmtId="0" fontId="22" fillId="0" borderId="14" xfId="1" applyNumberFormat="1" applyFont="1" applyFill="1" applyBorder="1" applyAlignment="1">
      <alignment horizontal="center" vertical="center" wrapText="1"/>
    </xf>
    <xf numFmtId="0" fontId="21" fillId="0" borderId="34" xfId="1" applyFont="1" applyFill="1" applyBorder="1" applyAlignment="1">
      <alignment horizontal="center" vertical="center" wrapText="1"/>
    </xf>
    <xf numFmtId="14" fontId="21" fillId="0" borderId="13" xfId="0" applyNumberFormat="1" applyFont="1" applyFill="1" applyBorder="1" applyAlignment="1">
      <alignment horizontal="center" vertical="center" wrapText="1"/>
    </xf>
    <xf numFmtId="0" fontId="22" fillId="0" borderId="13" xfId="1" applyNumberFormat="1" applyFont="1" applyFill="1" applyBorder="1" applyAlignment="1">
      <alignment horizontal="center" vertical="center" wrapText="1"/>
    </xf>
    <xf numFmtId="14" fontId="21" fillId="0" borderId="32" xfId="0" applyNumberFormat="1" applyFont="1" applyFill="1" applyBorder="1" applyAlignment="1">
      <alignment horizontal="center" vertical="center" wrapText="1"/>
    </xf>
    <xf numFmtId="0" fontId="22" fillId="0" borderId="32" xfId="1" applyNumberFormat="1" applyFont="1" applyFill="1" applyBorder="1" applyAlignment="1">
      <alignment horizontal="center" vertical="center" wrapText="1"/>
    </xf>
    <xf numFmtId="14" fontId="21" fillId="0" borderId="32" xfId="1" applyNumberFormat="1" applyFont="1" applyFill="1" applyBorder="1" applyAlignment="1">
      <alignment horizontal="center" vertical="center" wrapText="1"/>
    </xf>
    <xf numFmtId="9" fontId="22" fillId="0" borderId="13" xfId="1" applyNumberFormat="1" applyFont="1" applyFill="1" applyBorder="1" applyAlignment="1">
      <alignment horizontal="center" vertical="center" wrapText="1"/>
    </xf>
    <xf numFmtId="0" fontId="21" fillId="0" borderId="13" xfId="1" applyNumberFormat="1" applyFont="1" applyFill="1" applyBorder="1" applyAlignment="1">
      <alignment horizontal="center" vertical="center" wrapText="1"/>
    </xf>
    <xf numFmtId="0" fontId="21" fillId="0" borderId="32" xfId="1" applyNumberFormat="1" applyFont="1" applyFill="1" applyBorder="1" applyAlignment="1">
      <alignment horizontal="center" vertical="center" wrapText="1"/>
    </xf>
    <xf numFmtId="9" fontId="22" fillId="0" borderId="32" xfId="1"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6" borderId="32" xfId="1" applyFont="1" applyFill="1" applyBorder="1" applyAlignment="1">
      <alignment horizontal="center" vertical="center" wrapText="1"/>
    </xf>
    <xf numFmtId="14" fontId="21" fillId="6" borderId="32" xfId="0" applyNumberFormat="1" applyFont="1" applyFill="1" applyBorder="1" applyAlignment="1">
      <alignment horizontal="center" vertical="center" wrapText="1"/>
    </xf>
    <xf numFmtId="0" fontId="22" fillId="6" borderId="32" xfId="1" applyNumberFormat="1" applyFont="1" applyFill="1" applyBorder="1" applyAlignment="1">
      <alignment horizontal="center" vertical="center" wrapText="1"/>
    </xf>
    <xf numFmtId="0" fontId="20" fillId="6" borderId="11" xfId="0" applyFont="1" applyFill="1" applyBorder="1" applyAlignment="1">
      <alignment horizontal="center" vertical="center" wrapText="1"/>
    </xf>
    <xf numFmtId="0" fontId="21" fillId="6" borderId="32" xfId="1" applyNumberFormat="1" applyFont="1" applyFill="1" applyBorder="1" applyAlignment="1">
      <alignment horizontal="center" vertical="center" wrapText="1"/>
    </xf>
    <xf numFmtId="0" fontId="21" fillId="0" borderId="14" xfId="1" applyNumberFormat="1"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6" borderId="32" xfId="3" applyFont="1" applyFill="1" applyBorder="1" applyAlignment="1">
      <alignment horizontal="center" vertical="center" wrapText="1"/>
    </xf>
    <xf numFmtId="14" fontId="2" fillId="0" borderId="32" xfId="0" applyNumberFormat="1" applyFont="1" applyFill="1" applyBorder="1" applyAlignment="1">
      <alignment horizontal="center" vertical="center" wrapText="1"/>
    </xf>
    <xf numFmtId="0" fontId="2" fillId="6" borderId="32" xfId="0" applyFont="1" applyFill="1" applyBorder="1" applyAlignment="1">
      <alignment horizontal="center" vertical="center" wrapText="1"/>
    </xf>
    <xf numFmtId="0" fontId="23" fillId="0" borderId="32" xfId="1" applyNumberFormat="1" applyFont="1" applyFill="1" applyBorder="1" applyAlignment="1">
      <alignment horizontal="center" vertical="center" wrapText="1"/>
    </xf>
    <xf numFmtId="0" fontId="22" fillId="0" borderId="33" xfId="0" applyFont="1" applyBorder="1" applyAlignment="1">
      <alignment horizontal="center" vertical="center" wrapText="1"/>
    </xf>
    <xf numFmtId="0" fontId="1" fillId="0" borderId="32" xfId="0" applyFont="1" applyFill="1" applyBorder="1" applyAlignment="1">
      <alignment horizontal="center" vertical="center" wrapText="1"/>
    </xf>
    <xf numFmtId="0" fontId="21" fillId="0" borderId="32"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0" xfId="0" applyFont="1" applyBorder="1" applyAlignment="1">
      <alignment horizontal="center" vertical="center" wrapText="1"/>
    </xf>
    <xf numFmtId="0" fontId="21" fillId="4" borderId="26" xfId="1" applyFont="1" applyFill="1" applyBorder="1" applyAlignment="1">
      <alignment horizontal="center" vertical="center" wrapText="1"/>
    </xf>
    <xf numFmtId="0" fontId="21" fillId="4" borderId="34" xfId="1" applyFont="1" applyFill="1" applyBorder="1" applyAlignment="1">
      <alignment horizontal="center" vertical="center" wrapText="1"/>
    </xf>
    <xf numFmtId="0" fontId="21" fillId="0" borderId="32" xfId="1" applyFont="1" applyFill="1" applyBorder="1" applyAlignment="1">
      <alignment horizontal="center" vertical="center" wrapText="1"/>
    </xf>
    <xf numFmtId="0" fontId="21" fillId="0" borderId="13" xfId="0" applyFont="1" applyBorder="1" applyAlignment="1">
      <alignment horizontal="center" vertical="center" wrapText="1"/>
    </xf>
    <xf numFmtId="0" fontId="21" fillId="4" borderId="32" xfId="0" applyFont="1" applyFill="1" applyBorder="1" applyAlignment="1">
      <alignment horizontal="center" vertical="center" wrapText="1"/>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13" fillId="2" borderId="15" xfId="2" applyFont="1" applyFill="1" applyBorder="1" applyAlignment="1">
      <alignment horizontal="center" vertical="center" wrapText="1"/>
    </xf>
    <xf numFmtId="0" fontId="13" fillId="2" borderId="18" xfId="2" applyFont="1" applyFill="1" applyBorder="1" applyAlignment="1">
      <alignment horizontal="center" vertical="center" wrapText="1"/>
    </xf>
    <xf numFmtId="0" fontId="14" fillId="0" borderId="1" xfId="0" applyFont="1" applyBorder="1" applyAlignment="1">
      <alignment horizontal="center" vertical="center" wrapText="1"/>
    </xf>
    <xf numFmtId="0" fontId="7" fillId="0" borderId="3" xfId="2" applyFont="1" applyBorder="1" applyAlignment="1">
      <alignment horizontal="center" vertical="center" wrapText="1"/>
    </xf>
    <xf numFmtId="0" fontId="7" fillId="0" borderId="5" xfId="2" applyFont="1" applyBorder="1" applyAlignment="1">
      <alignment horizontal="center" vertical="center" wrapText="1"/>
    </xf>
    <xf numFmtId="0" fontId="7" fillId="0" borderId="3"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0" fontId="6" fillId="0" borderId="23" xfId="1" applyNumberFormat="1" applyFont="1" applyFill="1" applyBorder="1" applyAlignment="1">
      <alignment horizontal="center" vertical="center" wrapText="1"/>
    </xf>
    <xf numFmtId="0" fontId="6" fillId="0" borderId="9" xfId="1" applyNumberFormat="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0" fontId="6" fillId="0" borderId="13" xfId="1" applyNumberFormat="1" applyFont="1" applyFill="1" applyBorder="1" applyAlignment="1">
      <alignment horizontal="center" vertical="center" wrapText="1"/>
    </xf>
    <xf numFmtId="0" fontId="6" fillId="0" borderId="14" xfId="1" applyNumberFormat="1" applyFont="1" applyFill="1" applyBorder="1" applyAlignment="1">
      <alignment horizontal="center" vertical="center" wrapText="1"/>
    </xf>
    <xf numFmtId="0" fontId="7" fillId="0" borderId="3" xfId="2" applyBorder="1" applyAlignment="1">
      <alignment horizontal="center"/>
    </xf>
    <xf numFmtId="0" fontId="7" fillId="0" borderId="5" xfId="2" applyBorder="1" applyAlignment="1">
      <alignment horizontal="center"/>
    </xf>
    <xf numFmtId="0" fontId="10" fillId="0" borderId="10"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8" xfId="1" applyNumberFormat="1" applyFont="1" applyFill="1" applyBorder="1" applyAlignment="1">
      <alignment horizontal="center" vertical="center"/>
    </xf>
    <xf numFmtId="0" fontId="10" fillId="0" borderId="9" xfId="1" applyNumberFormat="1" applyFont="1" applyFill="1" applyBorder="1" applyAlignment="1">
      <alignment horizontal="center" vertical="center"/>
    </xf>
    <xf numFmtId="0" fontId="10" fillId="3" borderId="10"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10" fillId="3" borderId="16" xfId="2" applyFont="1" applyFill="1" applyBorder="1" applyAlignment="1">
      <alignment horizontal="center" vertical="center" wrapText="1"/>
    </xf>
    <xf numFmtId="0" fontId="10" fillId="3" borderId="17" xfId="2" applyFont="1" applyFill="1" applyBorder="1" applyAlignment="1">
      <alignment horizontal="center" vertical="center" wrapText="1"/>
    </xf>
    <xf numFmtId="0" fontId="8" fillId="0" borderId="4" xfId="2" applyFont="1" applyBorder="1" applyAlignment="1">
      <alignment horizontal="center" vertical="center"/>
    </xf>
    <xf numFmtId="0" fontId="8" fillId="0" borderId="12" xfId="2" applyFont="1" applyBorder="1" applyAlignment="1">
      <alignment horizontal="center" vertical="center"/>
    </xf>
    <xf numFmtId="0" fontId="8" fillId="0" borderId="2" xfId="2" applyFont="1" applyBorder="1" applyAlignment="1">
      <alignment horizontal="center" vertical="center"/>
    </xf>
    <xf numFmtId="0" fontId="8" fillId="0" borderId="6" xfId="2" applyFont="1" applyBorder="1" applyAlignment="1">
      <alignment horizontal="center" vertical="center"/>
    </xf>
    <xf numFmtId="0" fontId="8" fillId="0" borderId="0" xfId="2" applyFont="1" applyBorder="1" applyAlignment="1">
      <alignment horizontal="center" vertical="center"/>
    </xf>
    <xf numFmtId="0" fontId="8" fillId="0" borderId="7" xfId="2" applyFont="1" applyBorder="1" applyAlignment="1">
      <alignment horizontal="center" vertical="center"/>
    </xf>
    <xf numFmtId="0" fontId="9" fillId="0" borderId="6" xfId="2" applyFont="1" applyBorder="1" applyAlignment="1">
      <alignment horizontal="center" vertical="center" wrapText="1"/>
    </xf>
    <xf numFmtId="0" fontId="9" fillId="0" borderId="0" xfId="2" applyFont="1" applyBorder="1" applyAlignment="1">
      <alignment horizontal="center" vertical="center" wrapText="1"/>
    </xf>
    <xf numFmtId="0" fontId="9" fillId="0" borderId="7" xfId="2" applyFont="1" applyBorder="1" applyAlignment="1">
      <alignment horizontal="center" vertical="center" wrapText="1"/>
    </xf>
  </cellXfs>
  <cellStyles count="4">
    <cellStyle name="Excel Built-in Normal" xfId="1"/>
    <cellStyle name="Excel Built-in Normal 2" xfId="3"/>
    <cellStyle name="Normal" xfId="0" builtinId="0"/>
    <cellStyle name="Normal 2" xfId="2"/>
  </cellStyles>
  <dxfs count="4">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166688</xdr:colOff>
      <xdr:row>0</xdr:row>
      <xdr:rowOff>47625</xdr:rowOff>
    </xdr:from>
    <xdr:to>
      <xdr:col>0</xdr:col>
      <xdr:colOff>1107282</xdr:colOff>
      <xdr:row>3</xdr:row>
      <xdr:rowOff>292383</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8" y="47625"/>
          <a:ext cx="940594" cy="11615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7"/>
  <sheetViews>
    <sheetView tabSelected="1" topLeftCell="C2" zoomScale="80" zoomScaleNormal="80" workbookViewId="0">
      <selection activeCell="F7" sqref="F7:F8"/>
    </sheetView>
  </sheetViews>
  <sheetFormatPr baseColWidth="10" defaultColWidth="11.28515625" defaultRowHeight="20.100000000000001" customHeight="1"/>
  <cols>
    <col min="1" max="1" width="38.5703125" style="1" customWidth="1"/>
    <col min="2" max="2" width="21.28515625" style="1" customWidth="1"/>
    <col min="3" max="3" width="34.85546875" style="3" customWidth="1"/>
    <col min="4" max="4" width="25" style="3" customWidth="1"/>
    <col min="5" max="5" width="44.7109375" style="2" customWidth="1"/>
    <col min="6" max="6" width="33.7109375" style="2" customWidth="1"/>
    <col min="7" max="7" width="13" style="2" customWidth="1"/>
    <col min="8" max="8" width="28.42578125" style="2" customWidth="1"/>
    <col min="9" max="9" width="22.28515625" style="2" customWidth="1"/>
    <col min="10" max="10" width="28.7109375" style="1" customWidth="1"/>
    <col min="11" max="11" width="26.28515625" style="1" bestFit="1" customWidth="1"/>
    <col min="12" max="12" width="17" style="1" bestFit="1" customWidth="1"/>
    <col min="13" max="13" width="18" style="1" bestFit="1" customWidth="1"/>
    <col min="14" max="15" width="18" style="1" customWidth="1"/>
    <col min="16" max="16" width="27.85546875" style="1" customWidth="1"/>
    <col min="17" max="17" width="25.42578125" style="1" customWidth="1"/>
    <col min="18" max="18" width="25.140625" style="1" customWidth="1"/>
    <col min="19" max="19" width="28" style="1" bestFit="1" customWidth="1"/>
    <col min="20" max="20" width="17.7109375" style="1" bestFit="1" customWidth="1"/>
    <col min="21" max="16384" width="11.28515625" style="1"/>
  </cols>
  <sheetData>
    <row r="1" spans="1:38" ht="25.5" customHeight="1">
      <c r="A1" s="86"/>
      <c r="B1" s="96" t="s">
        <v>9</v>
      </c>
      <c r="C1" s="97"/>
      <c r="D1" s="97"/>
      <c r="E1" s="97"/>
      <c r="F1" s="97"/>
      <c r="G1" s="97"/>
      <c r="H1" s="97"/>
      <c r="I1" s="97"/>
      <c r="J1" s="97"/>
      <c r="K1" s="97"/>
      <c r="L1" s="97"/>
      <c r="M1" s="97"/>
      <c r="N1" s="97"/>
      <c r="O1" s="97"/>
      <c r="P1" s="97"/>
      <c r="Q1" s="97"/>
      <c r="R1" s="98"/>
      <c r="S1" s="90" t="s">
        <v>12</v>
      </c>
      <c r="T1" s="91"/>
    </row>
    <row r="2" spans="1:38" ht="24" customHeight="1">
      <c r="A2" s="87"/>
      <c r="B2" s="99"/>
      <c r="C2" s="100"/>
      <c r="D2" s="100"/>
      <c r="E2" s="100"/>
      <c r="F2" s="100"/>
      <c r="G2" s="100"/>
      <c r="H2" s="100"/>
      <c r="I2" s="100"/>
      <c r="J2" s="100"/>
      <c r="K2" s="100"/>
      <c r="L2" s="100"/>
      <c r="M2" s="100"/>
      <c r="N2" s="100"/>
      <c r="O2" s="100"/>
      <c r="P2" s="100"/>
      <c r="Q2" s="100"/>
      <c r="R2" s="101"/>
      <c r="S2" s="88" t="s">
        <v>2</v>
      </c>
      <c r="T2" s="89"/>
    </row>
    <row r="3" spans="1:38" ht="22.5" customHeight="1">
      <c r="A3" s="87"/>
      <c r="B3" s="102" t="s">
        <v>191</v>
      </c>
      <c r="C3" s="103"/>
      <c r="D3" s="103"/>
      <c r="E3" s="103"/>
      <c r="F3" s="103"/>
      <c r="G3" s="103"/>
      <c r="H3" s="103"/>
      <c r="I3" s="103"/>
      <c r="J3" s="103"/>
      <c r="K3" s="103"/>
      <c r="L3" s="103"/>
      <c r="M3" s="103"/>
      <c r="N3" s="103"/>
      <c r="O3" s="103"/>
      <c r="P3" s="103"/>
      <c r="Q3" s="103"/>
      <c r="R3" s="104"/>
      <c r="S3" s="92" t="s">
        <v>21</v>
      </c>
      <c r="T3" s="93"/>
    </row>
    <row r="4" spans="1:38" ht="35.25" customHeight="1" thickBot="1">
      <c r="A4" s="87"/>
      <c r="B4" s="102"/>
      <c r="C4" s="103"/>
      <c r="D4" s="103"/>
      <c r="E4" s="103"/>
      <c r="F4" s="103"/>
      <c r="G4" s="103"/>
      <c r="H4" s="103"/>
      <c r="I4" s="103"/>
      <c r="J4" s="103"/>
      <c r="K4" s="103"/>
      <c r="L4" s="103"/>
      <c r="M4" s="103"/>
      <c r="N4" s="103"/>
      <c r="O4" s="103"/>
      <c r="P4" s="103"/>
      <c r="Q4" s="103"/>
      <c r="R4" s="104"/>
      <c r="S4" s="94" t="s">
        <v>22</v>
      </c>
      <c r="T4" s="95"/>
    </row>
    <row r="5" spans="1:38" ht="35.25" customHeight="1" thickBot="1">
      <c r="A5" s="71" t="s">
        <v>24</v>
      </c>
      <c r="B5" s="71" t="s">
        <v>1</v>
      </c>
      <c r="C5" s="71" t="s">
        <v>25</v>
      </c>
      <c r="D5" s="71" t="s">
        <v>13</v>
      </c>
      <c r="E5" s="80" t="s">
        <v>0</v>
      </c>
      <c r="F5" s="76" t="s">
        <v>26</v>
      </c>
      <c r="G5" s="78" t="s">
        <v>27</v>
      </c>
      <c r="H5" s="78" t="s">
        <v>28</v>
      </c>
      <c r="I5" s="75" t="s">
        <v>18</v>
      </c>
      <c r="J5" s="75"/>
      <c r="K5" s="84" t="s">
        <v>3</v>
      </c>
      <c r="L5" s="84" t="s">
        <v>4</v>
      </c>
      <c r="M5" s="84" t="s">
        <v>5</v>
      </c>
      <c r="N5" s="84" t="s">
        <v>8</v>
      </c>
      <c r="O5" s="82" t="s">
        <v>6</v>
      </c>
      <c r="P5" s="73" t="s">
        <v>17</v>
      </c>
      <c r="Q5" s="73"/>
      <c r="R5" s="73"/>
      <c r="S5" s="73"/>
      <c r="T5" s="74"/>
    </row>
    <row r="6" spans="1:38" s="4" customFormat="1" ht="30" customHeight="1" thickBot="1">
      <c r="A6" s="72"/>
      <c r="B6" s="72"/>
      <c r="C6" s="72"/>
      <c r="D6" s="72"/>
      <c r="E6" s="81"/>
      <c r="F6" s="77"/>
      <c r="G6" s="79"/>
      <c r="H6" s="79"/>
      <c r="I6" s="7" t="s">
        <v>19</v>
      </c>
      <c r="J6" s="8" t="s">
        <v>20</v>
      </c>
      <c r="K6" s="85"/>
      <c r="L6" s="85"/>
      <c r="M6" s="85"/>
      <c r="N6" s="85"/>
      <c r="O6" s="83"/>
      <c r="P6" s="9" t="s">
        <v>23</v>
      </c>
      <c r="Q6" s="9" t="s">
        <v>29</v>
      </c>
      <c r="R6" s="9" t="s">
        <v>7</v>
      </c>
      <c r="S6" s="9" t="s">
        <v>30</v>
      </c>
      <c r="T6" s="10" t="s">
        <v>16</v>
      </c>
    </row>
    <row r="7" spans="1:38" s="11" customFormat="1" ht="95.25" customHeight="1">
      <c r="A7" s="64" t="s">
        <v>111</v>
      </c>
      <c r="B7" s="69" t="s">
        <v>94</v>
      </c>
      <c r="C7" s="23" t="s">
        <v>98</v>
      </c>
      <c r="D7" s="24" t="s">
        <v>31</v>
      </c>
      <c r="E7" s="25" t="s">
        <v>103</v>
      </c>
      <c r="F7" s="26" t="s">
        <v>32</v>
      </c>
      <c r="G7" s="25">
        <v>21</v>
      </c>
      <c r="H7" s="22" t="s">
        <v>105</v>
      </c>
      <c r="I7" s="24" t="s">
        <v>58</v>
      </c>
      <c r="J7" s="24" t="s">
        <v>129</v>
      </c>
      <c r="K7" s="39">
        <v>44593</v>
      </c>
      <c r="L7" s="39">
        <v>44895</v>
      </c>
      <c r="M7" s="40"/>
      <c r="N7" s="40"/>
      <c r="O7" s="40"/>
      <c r="P7" s="45" t="s">
        <v>135</v>
      </c>
      <c r="Q7" s="45" t="s">
        <v>137</v>
      </c>
      <c r="R7" s="40"/>
      <c r="S7" s="44">
        <v>1</v>
      </c>
      <c r="T7" s="27">
        <v>4</v>
      </c>
      <c r="U7" s="17"/>
      <c r="V7" s="17"/>
      <c r="W7" s="17"/>
      <c r="X7" s="17"/>
      <c r="Y7" s="17"/>
      <c r="Z7" s="17"/>
      <c r="AA7" s="17"/>
      <c r="AB7" s="17"/>
      <c r="AC7" s="17"/>
      <c r="AD7" s="17"/>
      <c r="AE7" s="17"/>
      <c r="AF7" s="17"/>
      <c r="AG7" s="17"/>
      <c r="AH7" s="17"/>
      <c r="AI7" s="17"/>
      <c r="AJ7" s="17"/>
      <c r="AK7" s="17"/>
      <c r="AL7" s="17"/>
    </row>
    <row r="8" spans="1:38" s="12" customFormat="1" ht="69" customHeight="1">
      <c r="A8" s="65"/>
      <c r="B8" s="63"/>
      <c r="C8" s="63" t="s">
        <v>99</v>
      </c>
      <c r="D8" s="68" t="s">
        <v>110</v>
      </c>
      <c r="E8" s="66" t="s">
        <v>112</v>
      </c>
      <c r="F8" s="28" t="s">
        <v>33</v>
      </c>
      <c r="G8" s="33">
        <v>3</v>
      </c>
      <c r="H8" s="20" t="s">
        <v>106</v>
      </c>
      <c r="I8" s="30" t="s">
        <v>34</v>
      </c>
      <c r="J8" s="30" t="s">
        <v>35</v>
      </c>
      <c r="K8" s="41">
        <v>44593</v>
      </c>
      <c r="L8" s="41">
        <v>44895</v>
      </c>
      <c r="M8" s="42"/>
      <c r="N8" s="42"/>
      <c r="O8" s="42"/>
      <c r="P8" s="20" t="s">
        <v>106</v>
      </c>
      <c r="Q8" s="46" t="s">
        <v>138</v>
      </c>
      <c r="R8" s="42"/>
      <c r="S8" s="42">
        <v>0</v>
      </c>
      <c r="T8" s="29">
        <f t="shared" ref="T8:T25" si="0">IF(S8&lt;=33%,1,IF(S8&lt;76%,3,IF(S8&lt;100%,4,)))</f>
        <v>1</v>
      </c>
    </row>
    <row r="9" spans="1:38" s="12" customFormat="1" ht="69.75" customHeight="1">
      <c r="A9" s="65"/>
      <c r="B9" s="63"/>
      <c r="C9" s="63"/>
      <c r="D9" s="68"/>
      <c r="E9" s="67"/>
      <c r="F9" s="28" t="s">
        <v>36</v>
      </c>
      <c r="G9" s="33">
        <v>1</v>
      </c>
      <c r="H9" s="20" t="s">
        <v>107</v>
      </c>
      <c r="I9" s="30" t="s">
        <v>37</v>
      </c>
      <c r="J9" s="30" t="s">
        <v>38</v>
      </c>
      <c r="K9" s="41">
        <v>44593</v>
      </c>
      <c r="L9" s="41">
        <v>44895</v>
      </c>
      <c r="M9" s="42"/>
      <c r="N9" s="42"/>
      <c r="O9" s="42"/>
      <c r="P9" s="20" t="s">
        <v>107</v>
      </c>
      <c r="Q9" s="46" t="s">
        <v>139</v>
      </c>
      <c r="R9" s="42"/>
      <c r="S9" s="42">
        <v>0</v>
      </c>
      <c r="T9" s="29">
        <f t="shared" si="0"/>
        <v>1</v>
      </c>
    </row>
    <row r="10" spans="1:38" s="12" customFormat="1" ht="103.5" customHeight="1">
      <c r="A10" s="65"/>
      <c r="B10" s="63" t="s">
        <v>95</v>
      </c>
      <c r="C10" s="56" t="s">
        <v>100</v>
      </c>
      <c r="D10" s="30" t="s">
        <v>39</v>
      </c>
      <c r="E10" s="20" t="s">
        <v>113</v>
      </c>
      <c r="F10" s="28" t="s">
        <v>133</v>
      </c>
      <c r="G10" s="56">
        <v>150</v>
      </c>
      <c r="H10" s="33" t="s">
        <v>114</v>
      </c>
      <c r="I10" s="30" t="s">
        <v>40</v>
      </c>
      <c r="J10" s="30" t="s">
        <v>41</v>
      </c>
      <c r="K10" s="41">
        <v>44593</v>
      </c>
      <c r="L10" s="41">
        <v>44895</v>
      </c>
      <c r="M10" s="42"/>
      <c r="N10" s="42"/>
      <c r="O10" s="42"/>
      <c r="P10" s="33" t="s">
        <v>114</v>
      </c>
      <c r="Q10" s="46" t="s">
        <v>140</v>
      </c>
      <c r="R10" s="42"/>
      <c r="S10" s="47">
        <v>0.5</v>
      </c>
      <c r="T10" s="29">
        <f t="shared" si="0"/>
        <v>3</v>
      </c>
    </row>
    <row r="11" spans="1:38" s="12" customFormat="1" ht="76.5" customHeight="1">
      <c r="A11" s="65"/>
      <c r="B11" s="63"/>
      <c r="C11" s="30" t="s">
        <v>143</v>
      </c>
      <c r="D11" s="30" t="s">
        <v>45</v>
      </c>
      <c r="E11" s="32" t="s">
        <v>104</v>
      </c>
      <c r="F11" s="33" t="s">
        <v>115</v>
      </c>
      <c r="G11" s="33">
        <v>10</v>
      </c>
      <c r="H11" s="33" t="s">
        <v>134</v>
      </c>
      <c r="I11" s="30" t="s">
        <v>43</v>
      </c>
      <c r="J11" s="30" t="s">
        <v>44</v>
      </c>
      <c r="K11" s="41">
        <v>44593</v>
      </c>
      <c r="L11" s="41">
        <v>44895</v>
      </c>
      <c r="M11" s="42"/>
      <c r="N11" s="42"/>
      <c r="O11" s="42"/>
      <c r="P11" s="33" t="s">
        <v>115</v>
      </c>
      <c r="Q11" s="46" t="s">
        <v>141</v>
      </c>
      <c r="R11" s="42"/>
      <c r="S11" s="47">
        <v>0.33</v>
      </c>
      <c r="T11" s="29">
        <f t="shared" si="0"/>
        <v>1</v>
      </c>
    </row>
    <row r="12" spans="1:38" s="12" customFormat="1" ht="91.5" customHeight="1">
      <c r="A12" s="65"/>
      <c r="B12" s="63"/>
      <c r="C12" s="30" t="s">
        <v>144</v>
      </c>
      <c r="D12" s="30" t="s">
        <v>48</v>
      </c>
      <c r="E12" s="20" t="s">
        <v>116</v>
      </c>
      <c r="F12" s="28" t="s">
        <v>145</v>
      </c>
      <c r="G12" s="31"/>
      <c r="H12" s="32" t="s">
        <v>108</v>
      </c>
      <c r="I12" s="30" t="s">
        <v>46</v>
      </c>
      <c r="J12" s="30" t="s">
        <v>47</v>
      </c>
      <c r="K12" s="41">
        <v>44593</v>
      </c>
      <c r="L12" s="41">
        <v>44895</v>
      </c>
      <c r="M12" s="42"/>
      <c r="N12" s="42"/>
      <c r="O12" s="42"/>
      <c r="P12" s="32" t="s">
        <v>108</v>
      </c>
      <c r="Q12" s="46" t="s">
        <v>142</v>
      </c>
      <c r="R12" s="42"/>
      <c r="S12" s="42">
        <v>0</v>
      </c>
      <c r="T12" s="29">
        <f t="shared" si="0"/>
        <v>1</v>
      </c>
    </row>
    <row r="13" spans="1:38" s="12" customFormat="1" ht="79.5" customHeight="1">
      <c r="A13" s="65"/>
      <c r="B13" s="63"/>
      <c r="C13" s="30" t="s">
        <v>147</v>
      </c>
      <c r="D13" s="30" t="s">
        <v>55</v>
      </c>
      <c r="E13" s="20" t="s">
        <v>42</v>
      </c>
      <c r="F13" s="28" t="s">
        <v>117</v>
      </c>
      <c r="G13" s="33">
        <v>1</v>
      </c>
      <c r="H13" s="33" t="s">
        <v>118</v>
      </c>
      <c r="I13" s="30" t="s">
        <v>57</v>
      </c>
      <c r="J13" s="30" t="s">
        <v>58</v>
      </c>
      <c r="K13" s="41">
        <v>44593</v>
      </c>
      <c r="L13" s="41">
        <v>44895</v>
      </c>
      <c r="M13" s="42"/>
      <c r="N13" s="42"/>
      <c r="O13" s="42"/>
      <c r="P13" s="46" t="s">
        <v>136</v>
      </c>
      <c r="Q13" s="46" t="s">
        <v>146</v>
      </c>
      <c r="R13" s="42"/>
      <c r="S13" s="42">
        <v>0</v>
      </c>
      <c r="T13" s="29"/>
    </row>
    <row r="14" spans="1:38" s="12" customFormat="1" ht="100.5" customHeight="1">
      <c r="A14" s="65"/>
      <c r="B14" s="32" t="s">
        <v>96</v>
      </c>
      <c r="C14" s="32" t="s">
        <v>101</v>
      </c>
      <c r="D14" s="30" t="s">
        <v>62</v>
      </c>
      <c r="E14" s="20" t="s">
        <v>56</v>
      </c>
      <c r="F14" s="62" t="s">
        <v>188</v>
      </c>
      <c r="G14" s="33">
        <v>1</v>
      </c>
      <c r="H14" s="33" t="s">
        <v>148</v>
      </c>
      <c r="I14" s="48" t="s">
        <v>60</v>
      </c>
      <c r="J14" s="48" t="s">
        <v>61</v>
      </c>
      <c r="K14" s="41">
        <v>44593</v>
      </c>
      <c r="L14" s="41">
        <v>44895</v>
      </c>
      <c r="M14" s="42"/>
      <c r="N14" s="42"/>
      <c r="O14" s="42"/>
      <c r="P14" s="46" t="s">
        <v>149</v>
      </c>
      <c r="Q14" s="46" t="s">
        <v>150</v>
      </c>
      <c r="R14" s="42"/>
      <c r="S14" s="42">
        <v>0</v>
      </c>
      <c r="T14" s="29"/>
    </row>
    <row r="15" spans="1:38" s="12" customFormat="1" ht="107.25" customHeight="1">
      <c r="A15" s="65"/>
      <c r="B15" s="32" t="s">
        <v>97</v>
      </c>
      <c r="C15" s="32" t="s">
        <v>102</v>
      </c>
      <c r="D15" s="30" t="s">
        <v>49</v>
      </c>
      <c r="E15" s="20" t="s">
        <v>119</v>
      </c>
      <c r="F15" s="30" t="s">
        <v>153</v>
      </c>
      <c r="G15" s="32">
        <v>5</v>
      </c>
      <c r="H15" s="33" t="s">
        <v>152</v>
      </c>
      <c r="I15" s="30" t="s">
        <v>50</v>
      </c>
      <c r="J15" s="30" t="s">
        <v>51</v>
      </c>
      <c r="K15" s="41">
        <v>44593</v>
      </c>
      <c r="L15" s="41">
        <v>44895</v>
      </c>
      <c r="M15" s="42"/>
      <c r="N15" s="42"/>
      <c r="O15" s="42"/>
      <c r="P15" s="46" t="s">
        <v>151</v>
      </c>
      <c r="Q15" s="46" t="s">
        <v>189</v>
      </c>
      <c r="R15" s="42"/>
      <c r="S15" s="42"/>
      <c r="T15" s="29">
        <f t="shared" si="0"/>
        <v>1</v>
      </c>
    </row>
    <row r="16" spans="1:38" s="13" customFormat="1" ht="105" customHeight="1" thickBot="1">
      <c r="A16" s="65"/>
      <c r="B16" s="63" t="s">
        <v>92</v>
      </c>
      <c r="C16" s="63" t="s">
        <v>93</v>
      </c>
      <c r="D16" s="30" t="s">
        <v>54</v>
      </c>
      <c r="E16" s="70" t="s">
        <v>52</v>
      </c>
      <c r="F16" s="30" t="s">
        <v>53</v>
      </c>
      <c r="G16" s="33">
        <v>1</v>
      </c>
      <c r="H16" s="33" t="s">
        <v>154</v>
      </c>
      <c r="I16" s="30" t="s">
        <v>58</v>
      </c>
      <c r="J16" s="30" t="s">
        <v>59</v>
      </c>
      <c r="K16" s="41">
        <v>44593</v>
      </c>
      <c r="L16" s="41">
        <v>44895</v>
      </c>
      <c r="M16" s="42"/>
      <c r="N16" s="42"/>
      <c r="O16" s="42"/>
      <c r="P16" s="46" t="s">
        <v>156</v>
      </c>
      <c r="Q16" s="46" t="s">
        <v>157</v>
      </c>
      <c r="R16" s="42"/>
      <c r="S16" s="42"/>
      <c r="T16" s="29">
        <f t="shared" si="0"/>
        <v>1</v>
      </c>
      <c r="U16" s="19"/>
      <c r="V16" s="19"/>
      <c r="W16" s="19"/>
      <c r="X16" s="19"/>
      <c r="Y16" s="19"/>
      <c r="Z16" s="19"/>
      <c r="AA16" s="19"/>
      <c r="AB16" s="19"/>
      <c r="AC16" s="19"/>
      <c r="AD16" s="19"/>
      <c r="AE16" s="19"/>
      <c r="AF16" s="19"/>
      <c r="AG16" s="19"/>
      <c r="AH16" s="19"/>
      <c r="AI16" s="19"/>
      <c r="AJ16" s="19"/>
      <c r="AK16" s="19"/>
      <c r="AL16" s="19"/>
    </row>
    <row r="17" spans="1:38" s="14" customFormat="1" ht="114.75" customHeight="1">
      <c r="A17" s="65"/>
      <c r="B17" s="63"/>
      <c r="C17" s="63"/>
      <c r="D17" s="30" t="s">
        <v>63</v>
      </c>
      <c r="E17" s="70"/>
      <c r="F17" s="38" t="s">
        <v>64</v>
      </c>
      <c r="G17" s="56">
        <v>2</v>
      </c>
      <c r="H17" s="32" t="s">
        <v>155</v>
      </c>
      <c r="I17" s="30" t="s">
        <v>65</v>
      </c>
      <c r="J17" s="30" t="s">
        <v>58</v>
      </c>
      <c r="K17" s="58">
        <v>44593</v>
      </c>
      <c r="L17" s="58">
        <v>44895</v>
      </c>
      <c r="M17" s="42"/>
      <c r="N17" s="42"/>
      <c r="O17" s="42"/>
      <c r="P17" s="60" t="s">
        <v>158</v>
      </c>
      <c r="Q17" s="60" t="s">
        <v>159</v>
      </c>
      <c r="R17" s="42"/>
      <c r="S17" s="42"/>
      <c r="T17" s="29">
        <f t="shared" si="0"/>
        <v>1</v>
      </c>
      <c r="U17" s="18"/>
      <c r="V17" s="18"/>
      <c r="W17" s="18"/>
      <c r="X17" s="18"/>
      <c r="Y17" s="18"/>
      <c r="Z17" s="18"/>
      <c r="AA17" s="18"/>
      <c r="AB17" s="18"/>
      <c r="AC17" s="18"/>
      <c r="AD17" s="18"/>
      <c r="AE17" s="18"/>
      <c r="AF17" s="18"/>
      <c r="AG17" s="18"/>
      <c r="AH17" s="18"/>
      <c r="AI17" s="18"/>
      <c r="AJ17" s="18"/>
      <c r="AK17" s="18"/>
      <c r="AL17" s="18"/>
    </row>
    <row r="18" spans="1:38" s="15" customFormat="1" ht="85.5" customHeight="1">
      <c r="A18" s="65" t="s">
        <v>132</v>
      </c>
      <c r="B18" s="63" t="s">
        <v>163</v>
      </c>
      <c r="C18" s="32" t="s">
        <v>164</v>
      </c>
      <c r="D18" s="30" t="s">
        <v>67</v>
      </c>
      <c r="E18" s="32" t="s">
        <v>120</v>
      </c>
      <c r="F18" s="30" t="s">
        <v>122</v>
      </c>
      <c r="G18" s="32">
        <v>2</v>
      </c>
      <c r="H18" s="21" t="s">
        <v>66</v>
      </c>
      <c r="I18" s="30" t="s">
        <v>162</v>
      </c>
      <c r="J18" s="30" t="s">
        <v>58</v>
      </c>
      <c r="K18" s="58">
        <v>44593</v>
      </c>
      <c r="L18" s="58">
        <v>44895</v>
      </c>
      <c r="M18" s="42"/>
      <c r="N18" s="42"/>
      <c r="O18" s="42"/>
      <c r="P18" s="46" t="s">
        <v>161</v>
      </c>
      <c r="Q18" s="46" t="s">
        <v>160</v>
      </c>
      <c r="R18" s="42"/>
      <c r="S18" s="47">
        <v>0.5</v>
      </c>
      <c r="T18" s="29">
        <f t="shared" si="0"/>
        <v>3</v>
      </c>
    </row>
    <row r="19" spans="1:38" s="12" customFormat="1" ht="113.25" customHeight="1">
      <c r="A19" s="65"/>
      <c r="B19" s="63"/>
      <c r="C19" s="32" t="s">
        <v>165</v>
      </c>
      <c r="D19" s="30" t="s">
        <v>121</v>
      </c>
      <c r="E19" s="32" t="s">
        <v>68</v>
      </c>
      <c r="F19" s="30" t="s">
        <v>166</v>
      </c>
      <c r="G19" s="32">
        <v>30</v>
      </c>
      <c r="H19" s="21" t="s">
        <v>122</v>
      </c>
      <c r="I19" s="30" t="s">
        <v>70</v>
      </c>
      <c r="J19" s="30"/>
      <c r="K19" s="58">
        <v>44593</v>
      </c>
      <c r="L19" s="58">
        <v>44895</v>
      </c>
      <c r="M19" s="42"/>
      <c r="N19" s="42"/>
      <c r="O19" s="42"/>
      <c r="P19" s="46" t="s">
        <v>177</v>
      </c>
      <c r="Q19" s="46" t="s">
        <v>178</v>
      </c>
      <c r="R19" s="42"/>
      <c r="S19" s="42"/>
      <c r="T19" s="29">
        <f t="shared" si="0"/>
        <v>1</v>
      </c>
    </row>
    <row r="20" spans="1:38" s="16" customFormat="1" ht="103.5" customHeight="1">
      <c r="A20" s="65"/>
      <c r="B20" s="63" t="s">
        <v>167</v>
      </c>
      <c r="C20" s="63" t="s">
        <v>168</v>
      </c>
      <c r="D20" s="30" t="s">
        <v>71</v>
      </c>
      <c r="E20" s="32" t="s">
        <v>123</v>
      </c>
      <c r="F20" s="30" t="s">
        <v>169</v>
      </c>
      <c r="G20" s="32">
        <v>5</v>
      </c>
      <c r="H20" s="21" t="s">
        <v>69</v>
      </c>
      <c r="I20" s="30" t="s">
        <v>73</v>
      </c>
      <c r="J20" s="30"/>
      <c r="K20" s="58">
        <v>44593</v>
      </c>
      <c r="L20" s="58">
        <v>44895</v>
      </c>
      <c r="M20" s="42"/>
      <c r="N20" s="42"/>
      <c r="O20" s="42"/>
      <c r="P20" s="46" t="s">
        <v>179</v>
      </c>
      <c r="Q20" s="46" t="s">
        <v>180</v>
      </c>
      <c r="R20" s="42"/>
      <c r="S20" s="42"/>
      <c r="T20" s="29">
        <f t="shared" si="0"/>
        <v>1</v>
      </c>
    </row>
    <row r="21" spans="1:38" s="13" customFormat="1" ht="95.25" customHeight="1" thickBot="1">
      <c r="A21" s="65"/>
      <c r="B21" s="63"/>
      <c r="C21" s="63"/>
      <c r="D21" s="30" t="s">
        <v>74</v>
      </c>
      <c r="E21" s="32" t="s">
        <v>72</v>
      </c>
      <c r="F21" s="34" t="s">
        <v>170</v>
      </c>
      <c r="G21" s="32">
        <v>1</v>
      </c>
      <c r="H21" s="21" t="s">
        <v>124</v>
      </c>
      <c r="I21" s="30" t="s">
        <v>73</v>
      </c>
      <c r="J21" s="30" t="s">
        <v>77</v>
      </c>
      <c r="K21" s="58">
        <v>44593</v>
      </c>
      <c r="L21" s="58">
        <v>44895</v>
      </c>
      <c r="M21" s="42"/>
      <c r="N21" s="42"/>
      <c r="O21" s="42"/>
      <c r="P21" s="46" t="s">
        <v>181</v>
      </c>
      <c r="Q21" s="46" t="s">
        <v>182</v>
      </c>
      <c r="R21" s="42"/>
      <c r="S21" s="42"/>
      <c r="T21" s="29">
        <f t="shared" si="0"/>
        <v>1</v>
      </c>
    </row>
    <row r="22" spans="1:38" s="2" customFormat="1" ht="100.5" customHeight="1" thickBot="1">
      <c r="A22" s="65"/>
      <c r="B22" s="63"/>
      <c r="C22" s="49" t="s">
        <v>125</v>
      </c>
      <c r="D22" s="50" t="s">
        <v>78</v>
      </c>
      <c r="E22" s="49" t="s">
        <v>75</v>
      </c>
      <c r="F22" s="57" t="s">
        <v>171</v>
      </c>
      <c r="G22" s="49">
        <v>1</v>
      </c>
      <c r="H22" s="50" t="s">
        <v>76</v>
      </c>
      <c r="I22" s="49" t="s">
        <v>80</v>
      </c>
      <c r="J22" s="59" t="s">
        <v>81</v>
      </c>
      <c r="K22" s="51">
        <v>44593</v>
      </c>
      <c r="L22" s="51">
        <v>44895</v>
      </c>
      <c r="M22" s="52"/>
      <c r="N22" s="52"/>
      <c r="O22" s="52"/>
      <c r="P22" s="54" t="s">
        <v>126</v>
      </c>
      <c r="Q22" s="54" t="s">
        <v>183</v>
      </c>
      <c r="R22" s="52"/>
      <c r="S22" s="52"/>
      <c r="T22" s="53">
        <f t="shared" si="0"/>
        <v>1</v>
      </c>
    </row>
    <row r="23" spans="1:38" ht="150.75" customHeight="1">
      <c r="A23" s="65" t="s">
        <v>130</v>
      </c>
      <c r="B23" s="63" t="s">
        <v>172</v>
      </c>
      <c r="C23" s="32" t="s">
        <v>173</v>
      </c>
      <c r="D23" s="30" t="s">
        <v>83</v>
      </c>
      <c r="E23" s="23" t="s">
        <v>79</v>
      </c>
      <c r="F23" s="30" t="s">
        <v>127</v>
      </c>
      <c r="G23" s="32">
        <v>45</v>
      </c>
      <c r="H23" s="32" t="s">
        <v>82</v>
      </c>
      <c r="I23" s="48" t="s">
        <v>85</v>
      </c>
      <c r="J23" s="48"/>
      <c r="K23" s="41">
        <v>44593</v>
      </c>
      <c r="L23" s="41">
        <v>44895</v>
      </c>
      <c r="M23" s="42"/>
      <c r="N23" s="42"/>
      <c r="O23" s="42"/>
      <c r="P23" s="23" t="s">
        <v>190</v>
      </c>
      <c r="Q23" s="46" t="s">
        <v>184</v>
      </c>
      <c r="R23" s="42"/>
      <c r="S23" s="42"/>
      <c r="T23" s="29">
        <f t="shared" si="0"/>
        <v>1</v>
      </c>
    </row>
    <row r="24" spans="1:38" ht="78.75" customHeight="1">
      <c r="A24" s="65"/>
      <c r="B24" s="63"/>
      <c r="C24" s="32" t="s">
        <v>174</v>
      </c>
      <c r="D24" s="30" t="s">
        <v>87</v>
      </c>
      <c r="E24" s="32" t="s">
        <v>84</v>
      </c>
      <c r="F24" s="28" t="s">
        <v>89</v>
      </c>
      <c r="G24" s="32">
        <v>2</v>
      </c>
      <c r="H24" s="32" t="s">
        <v>86</v>
      </c>
      <c r="I24" s="30" t="s">
        <v>90</v>
      </c>
      <c r="J24" s="30" t="s">
        <v>91</v>
      </c>
      <c r="K24" s="43">
        <v>44593</v>
      </c>
      <c r="L24" s="43">
        <v>44895</v>
      </c>
      <c r="M24" s="42"/>
      <c r="N24" s="42"/>
      <c r="O24" s="42"/>
      <c r="P24" s="46" t="s">
        <v>128</v>
      </c>
      <c r="Q24" s="46" t="s">
        <v>185</v>
      </c>
      <c r="R24" s="42"/>
      <c r="S24" s="42"/>
      <c r="T24" s="29">
        <f t="shared" si="0"/>
        <v>1</v>
      </c>
    </row>
    <row r="25" spans="1:38" ht="75.75" customHeight="1" thickBot="1">
      <c r="A25" s="61" t="s">
        <v>131</v>
      </c>
      <c r="B25" s="35" t="s">
        <v>175</v>
      </c>
      <c r="C25" s="35" t="s">
        <v>176</v>
      </c>
      <c r="D25" s="37"/>
      <c r="E25" s="35" t="s">
        <v>88</v>
      </c>
      <c r="F25" s="37"/>
      <c r="G25" s="35">
        <v>1</v>
      </c>
      <c r="H25" s="35" t="s">
        <v>109</v>
      </c>
      <c r="I25" s="37"/>
      <c r="J25" s="37"/>
      <c r="K25" s="37"/>
      <c r="L25" s="37"/>
      <c r="M25" s="37"/>
      <c r="N25" s="37"/>
      <c r="O25" s="37"/>
      <c r="P25" s="55" t="s">
        <v>186</v>
      </c>
      <c r="Q25" s="55" t="s">
        <v>187</v>
      </c>
      <c r="R25" s="37"/>
      <c r="S25" s="37"/>
      <c r="T25" s="36">
        <f t="shared" si="0"/>
        <v>1</v>
      </c>
    </row>
    <row r="26" spans="1:38" ht="15.75" customHeight="1"/>
    <row r="27" spans="1:38" ht="14.25" customHeight="1">
      <c r="A27" s="5" t="s">
        <v>10</v>
      </c>
      <c r="B27" s="6" t="s">
        <v>14</v>
      </c>
    </row>
    <row r="28" spans="1:38" ht="14.25" customHeight="1">
      <c r="A28" s="5" t="s">
        <v>11</v>
      </c>
      <c r="B28" s="6" t="s">
        <v>15</v>
      </c>
    </row>
    <row r="29" spans="1:38" ht="15.75" customHeight="1"/>
    <row r="30" spans="1:38" ht="14.25" customHeight="1"/>
    <row r="31" spans="1:38" ht="14.25" customHeight="1"/>
    <row r="32" spans="1:38" ht="14.25" customHeight="1"/>
    <row r="33" ht="15.75" customHeight="1"/>
    <row r="34" ht="14.25" customHeight="1"/>
    <row r="35" ht="14.25" customHeight="1"/>
    <row r="36" ht="14.25" customHeight="1"/>
    <row r="37" ht="14.25" customHeight="1"/>
  </sheetData>
  <sheetProtection selectLockedCells="1" selectUnlockedCells="1"/>
  <mergeCells count="37">
    <mergeCell ref="A1:A4"/>
    <mergeCell ref="S2:T2"/>
    <mergeCell ref="S1:T1"/>
    <mergeCell ref="S3:T3"/>
    <mergeCell ref="S4:T4"/>
    <mergeCell ref="B1:R2"/>
    <mergeCell ref="B3:R4"/>
    <mergeCell ref="A5:A6"/>
    <mergeCell ref="B5:B6"/>
    <mergeCell ref="C5:C6"/>
    <mergeCell ref="D5:D6"/>
    <mergeCell ref="P5:T5"/>
    <mergeCell ref="I5:J5"/>
    <mergeCell ref="F5:F6"/>
    <mergeCell ref="G5:G6"/>
    <mergeCell ref="H5:H6"/>
    <mergeCell ref="E5:E6"/>
    <mergeCell ref="O5:O6"/>
    <mergeCell ref="K5:K6"/>
    <mergeCell ref="L5:L6"/>
    <mergeCell ref="M5:M6"/>
    <mergeCell ref="N5:N6"/>
    <mergeCell ref="E8:E9"/>
    <mergeCell ref="D8:D9"/>
    <mergeCell ref="C8:C9"/>
    <mergeCell ref="B7:B9"/>
    <mergeCell ref="E16:E17"/>
    <mergeCell ref="C16:C17"/>
    <mergeCell ref="C20:C21"/>
    <mergeCell ref="A7:A17"/>
    <mergeCell ref="A18:A22"/>
    <mergeCell ref="A23:A24"/>
    <mergeCell ref="B10:B13"/>
    <mergeCell ref="B16:B17"/>
    <mergeCell ref="B18:B19"/>
    <mergeCell ref="B20:B22"/>
    <mergeCell ref="B23:B24"/>
  </mergeCells>
  <conditionalFormatting sqref="T7:T25">
    <cfRule type="cellIs" dxfId="3" priority="4" stopIfTrue="1" operator="between">
      <formula>3</formula>
      <formula>4</formula>
    </cfRule>
  </conditionalFormatting>
  <conditionalFormatting sqref="T7:T25">
    <cfRule type="cellIs" dxfId="2" priority="1" stopIfTrue="1" operator="greaterThan">
      <formula>3</formula>
    </cfRule>
    <cfRule type="cellIs" dxfId="1" priority="2" stopIfTrue="1" operator="between">
      <formula>1</formula>
      <formula>1</formula>
    </cfRule>
    <cfRule type="cellIs" dxfId="0" priority="3" stopIfTrue="1" operator="between">
      <formula>3</formula>
      <formula>3</formula>
    </cfRule>
  </conditionalFormatting>
  <pageMargins left="0.70866141732283472" right="0.70866141732283472" top="0.74803149606299213" bottom="0.74803149606299213" header="0.51181102362204722" footer="0.51181102362204722"/>
  <pageSetup paperSize="5" scale="52" orientation="landscape" useFirstPageNumber="1"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PI-P01-F01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2017-07-19T13:59:02Z</cp:lastPrinted>
  <dcterms:created xsi:type="dcterms:W3CDTF">2013-11-07T02:18:49Z</dcterms:created>
  <dcterms:modified xsi:type="dcterms:W3CDTF">2022-04-06T16:52:20Z</dcterms:modified>
</cp:coreProperties>
</file>