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OS\Downloads\"/>
    </mc:Choice>
  </mc:AlternateContent>
  <bookViews>
    <workbookView minimized="1" xWindow="0" yWindow="0" windowWidth="28800" windowHeight="11235" tabRatio="444"/>
  </bookViews>
  <sheets>
    <sheet name="PI-P01-F0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5" i="1" l="1"/>
  <c r="T24" i="1"/>
  <c r="T23" i="1"/>
  <c r="T22" i="1"/>
  <c r="T21" i="1"/>
  <c r="T20" i="1"/>
  <c r="T19" i="1"/>
  <c r="T18" i="1"/>
  <c r="T17" i="1"/>
  <c r="T16" i="1"/>
  <c r="T15" i="1"/>
  <c r="T12" i="1"/>
  <c r="T11" i="1"/>
  <c r="T10" i="1"/>
  <c r="T9" i="1"/>
  <c r="T8" i="1"/>
</calcChain>
</file>

<file path=xl/comments1.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de Desarrollo Institucional.
Por cada uno de los ejes del Plan de Desarrollo, es necesario dejar una hoja de excel  (Eje uno, Eje dos, Eje Tres, Eje cuatro)</t>
        </r>
      </text>
    </comment>
    <comment ref="B5" authorId="0" shapeId="0">
      <text>
        <r>
          <rPr>
            <b/>
            <sz val="9"/>
            <color indexed="81"/>
            <rFont val="Tahoma"/>
            <family val="2"/>
          </rPr>
          <t>UT:</t>
        </r>
        <r>
          <rPr>
            <sz val="9"/>
            <color indexed="81"/>
            <rFont val="Tahoma"/>
            <family val="2"/>
          </rPr>
          <t xml:space="preserve">
Nombre del programa de Plan de Desarrollo Institucional</t>
        </r>
      </text>
    </comment>
    <comment ref="C5" authorId="0" shapeId="0">
      <text>
        <r>
          <rPr>
            <b/>
            <sz val="9"/>
            <color indexed="81"/>
            <rFont val="Tahoma"/>
            <family val="2"/>
          </rPr>
          <t>UT:</t>
        </r>
        <r>
          <rPr>
            <sz val="9"/>
            <color indexed="81"/>
            <rFont val="Tahoma"/>
            <family val="2"/>
          </rPr>
          <t xml:space="preserve">
Nombre consignado en el Plan de Desarrollo - PDI Institucional o en su defecto que contenga los lineamiento para dar cumplimiento a lo planteado en el PDI</t>
        </r>
      </text>
    </comment>
    <comment ref="D5" authorId="0" shapeId="0">
      <text>
        <r>
          <rPr>
            <b/>
            <sz val="9"/>
            <color indexed="81"/>
            <rFont val="Tahoma"/>
            <family val="2"/>
          </rPr>
          <t>UT:</t>
        </r>
        <r>
          <rPr>
            <sz val="9"/>
            <color indexed="81"/>
            <rFont val="Tahoma"/>
            <family val="2"/>
          </rPr>
          <t xml:space="preserve">
Definido por el líder o responsable del proyecto consignado en el Plan de Desarrollo Institucional
</t>
        </r>
      </text>
    </comment>
    <comment ref="E5" authorId="0" shapeId="0">
      <text>
        <r>
          <rPr>
            <b/>
            <sz val="9"/>
            <color indexed="81"/>
            <rFont val="Tahoma"/>
            <family val="2"/>
          </rPr>
          <t>UT:</t>
        </r>
        <r>
          <rPr>
            <sz val="9"/>
            <color indexed="81"/>
            <rFont val="Tahoma"/>
            <family val="2"/>
          </rPr>
          <t xml:space="preserve">
Objetivo que se desea alcanzar en el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G5" authorId="0" shapeId="0">
      <text>
        <r>
          <rPr>
            <b/>
            <sz val="9"/>
            <color indexed="81"/>
            <rFont val="Tahoma"/>
            <family val="2"/>
          </rPr>
          <t>UT:</t>
        </r>
        <r>
          <rPr>
            <sz val="9"/>
            <color indexed="81"/>
            <rFont val="Tahoma"/>
            <family val="2"/>
          </rPr>
          <t xml:space="preserve">
Dato consignado en el Plan de Acción Institucional</t>
        </r>
      </text>
    </comment>
    <comment ref="H5" authorId="0" shapeId="0">
      <text>
        <r>
          <rPr>
            <b/>
            <sz val="9"/>
            <color indexed="81"/>
            <rFont val="Tahoma"/>
            <family val="2"/>
          </rPr>
          <t>UT:</t>
        </r>
        <r>
          <rPr>
            <sz val="9"/>
            <color indexed="81"/>
            <rFont val="Tahoma"/>
            <family val="2"/>
          </rPr>
          <t xml:space="preserve">
Se construye para dar cumplimiento a la meta planteada
</t>
        </r>
      </text>
    </comment>
    <comment ref="K5" authorId="0" shapeId="0">
      <text>
        <r>
          <rPr>
            <b/>
            <sz val="9"/>
            <color indexed="81"/>
            <rFont val="Tahoma"/>
            <family val="2"/>
          </rPr>
          <t>UT:</t>
        </r>
        <r>
          <rPr>
            <sz val="9"/>
            <color indexed="81"/>
            <rFont val="Tahoma"/>
            <family val="2"/>
          </rPr>
          <t xml:space="preserve">
Fecha en la que inicia la ejecución del Plan</t>
        </r>
      </text>
    </comment>
    <comment ref="L5" authorId="0" shapeId="0">
      <text>
        <r>
          <rPr>
            <b/>
            <sz val="9"/>
            <color indexed="81"/>
            <rFont val="Tahoma"/>
            <family val="2"/>
          </rPr>
          <t>UT:</t>
        </r>
        <r>
          <rPr>
            <sz val="9"/>
            <color indexed="81"/>
            <rFont val="Tahoma"/>
            <family val="2"/>
          </rPr>
          <t xml:space="preserve">
Fecha en la que termina </t>
        </r>
      </text>
    </comment>
    <comment ref="M5" authorId="0" shapeId="0">
      <text>
        <r>
          <rPr>
            <b/>
            <sz val="9"/>
            <color indexed="81"/>
            <rFont val="Tahoma"/>
            <family val="2"/>
          </rPr>
          <t>UT:</t>
        </r>
        <r>
          <rPr>
            <sz val="9"/>
            <color indexed="81"/>
            <rFont val="Tahoma"/>
            <family val="2"/>
          </rPr>
          <t xml:space="preserve">
Recurso asignado</t>
        </r>
      </text>
    </comment>
    <comment ref="N5" authorId="0" shapeId="0">
      <text>
        <r>
          <rPr>
            <b/>
            <sz val="9"/>
            <color indexed="81"/>
            <rFont val="Tahoma"/>
            <family val="2"/>
          </rPr>
          <t>UT:</t>
        </r>
        <r>
          <rPr>
            <sz val="9"/>
            <color indexed="81"/>
            <rFont val="Tahoma"/>
            <family val="2"/>
          </rPr>
          <t xml:space="preserve">
Recurso ejecutado</t>
        </r>
      </text>
    </comment>
    <comment ref="O5" authorId="0" shapeId="0">
      <text>
        <r>
          <rPr>
            <b/>
            <sz val="9"/>
            <color indexed="81"/>
            <rFont val="Tahoma"/>
            <family val="2"/>
          </rPr>
          <t>UT:</t>
        </r>
        <r>
          <rPr>
            <sz val="9"/>
            <color indexed="81"/>
            <rFont val="Tahoma"/>
            <family val="2"/>
          </rPr>
          <t xml:space="preserve">
Procedencia del recurso</t>
        </r>
      </text>
    </comment>
    <comment ref="I6" authorId="0" shapeId="0">
      <text>
        <r>
          <rPr>
            <b/>
            <sz val="9"/>
            <color indexed="81"/>
            <rFont val="Tahoma"/>
            <family val="2"/>
          </rPr>
          <t>UT:</t>
        </r>
        <r>
          <rPr>
            <sz val="9"/>
            <color indexed="81"/>
            <rFont val="Tahoma"/>
            <family val="2"/>
          </rPr>
          <t xml:space="preserve">
Funcionario que estará a cargo del proyec (se deja consignado el cargo)</t>
        </r>
      </text>
    </comment>
    <comment ref="J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P6" authorId="0" shapeId="0">
      <text>
        <r>
          <rPr>
            <b/>
            <sz val="9"/>
            <color indexed="81"/>
            <rFont val="Tahoma"/>
            <family val="2"/>
          </rPr>
          <t xml:space="preserve">UT:
</t>
        </r>
        <r>
          <rPr>
            <sz val="9"/>
            <color indexed="81"/>
            <rFont val="Tahoma"/>
            <family val="2"/>
          </rPr>
          <t xml:space="preserve">Está articulado con la meta de acuerdo a la unidad de medida planteada (%, cantidad)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Q6" authorId="0" shapeId="0">
      <text>
        <r>
          <rPr>
            <b/>
            <sz val="9"/>
            <color indexed="81"/>
            <rFont val="Tahoma"/>
            <family val="2"/>
          </rPr>
          <t>UT:</t>
        </r>
        <r>
          <rPr>
            <sz val="9"/>
            <color indexed="81"/>
            <rFont val="Tahoma"/>
            <family val="2"/>
          </rPr>
          <t xml:space="preserve">
Hece referencia el soporte que refleja el estado de avance de la acción planteada en el Plan de Acción Institucional.
</t>
        </r>
        <r>
          <rPr>
            <b/>
            <sz val="9"/>
            <color indexed="81"/>
            <rFont val="Tahoma"/>
            <family val="2"/>
          </rPr>
          <t>Ejemplo</t>
        </r>
        <r>
          <rPr>
            <sz val="9"/>
            <color indexed="81"/>
            <rFont val="Tahoma"/>
            <family val="2"/>
          </rPr>
          <t>: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List>
</comments>
</file>

<file path=xl/sharedStrings.xml><?xml version="1.0" encoding="utf-8"?>
<sst xmlns="http://schemas.openxmlformats.org/spreadsheetml/2006/main" count="203" uniqueCount="192">
  <si>
    <t>OBJETIVO</t>
  </si>
  <si>
    <t>PROGRAMA</t>
  </si>
  <si>
    <t>Código: PI-P01-F01</t>
  </si>
  <si>
    <t>FECHA DE INICIACIÓN</t>
  </si>
  <si>
    <t>FECHA DE FINALIZACIÓN</t>
  </si>
  <si>
    <t>PRESUPUESTO ASIGNADO</t>
  </si>
  <si>
    <t>FUENTE DEL RECURSO</t>
  </si>
  <si>
    <t>OBSERVACIÓN</t>
  </si>
  <si>
    <t>PRESUPUESTO EJECUTADO</t>
  </si>
  <si>
    <t>PROCEDIMIENTO SISTEMA DE PLANIFICACIÓN INSTITUCIONAL</t>
  </si>
  <si>
    <t>META PD</t>
  </si>
  <si>
    <t>META PA (año)</t>
  </si>
  <si>
    <t>Página 1 de 1</t>
  </si>
  <si>
    <t xml:space="preserve">SUBPROYECTO </t>
  </si>
  <si>
    <t>Meta del Plan de Desarrollo Institucional</t>
  </si>
  <si>
    <t>Meta del Plan de Acción Institucional</t>
  </si>
  <si>
    <t>SEMÁFORO</t>
  </si>
  <si>
    <t>SEGUIMIENTO</t>
  </si>
  <si>
    <t>RESPONSABLE(S)</t>
  </si>
  <si>
    <t>LIDER (ES)</t>
  </si>
  <si>
    <t>ARTICULADO (S) CON</t>
  </si>
  <si>
    <t>Versión: 12</t>
  </si>
  <si>
    <t>Fecha Aprobación:
28/01/2022</t>
  </si>
  <si>
    <t>LOGRO</t>
  </si>
  <si>
    <t>EJE</t>
  </si>
  <si>
    <t xml:space="preserve">PROYECTO </t>
  </si>
  <si>
    <t>ACCIÓN</t>
  </si>
  <si>
    <t>META
(año)</t>
  </si>
  <si>
    <t>INDICADOR DE (TIPOLOGÍA)</t>
  </si>
  <si>
    <t>EVIDENCIAS</t>
  </si>
  <si>
    <t>PORCENTAJE DE EJECUCIÓN</t>
  </si>
  <si>
    <t xml:space="preserve">Vinculación de profesores </t>
  </si>
  <si>
    <t>Realizar convocatoria  docente 
de planta, ocasional y catedrático</t>
  </si>
  <si>
    <t xml:space="preserve">Aprobar y ejecutar comisiones de estudio de profesores de planta a nivel doctoral. </t>
  </si>
  <si>
    <t>Vicerrector Académico
Vicerrector Administrativo</t>
  </si>
  <si>
    <t>Directores de Departamento
Integrantes Consejos de Facultad</t>
  </si>
  <si>
    <t xml:space="preserve">Cualificar profesores catedráticos en posgrados propios de la Institución </t>
  </si>
  <si>
    <t xml:space="preserve">Vicerrector Académico
Decanos
</t>
  </si>
  <si>
    <t>Vicerrector Administrativo</t>
  </si>
  <si>
    <t>Lineamientos curriculares</t>
  </si>
  <si>
    <t xml:space="preserve">Vicerrector Académico
</t>
  </si>
  <si>
    <t>Coordinador e Integrantes del Comité Central de Currículo</t>
  </si>
  <si>
    <t xml:space="preserve">Consolidar la oferta de programas de alta calidad a la comunidad </t>
  </si>
  <si>
    <t xml:space="preserve">  
Decanos
Director IDEAD   
Directores de Programas
                        </t>
  </si>
  <si>
    <t xml:space="preserve">Vicerrector Académico 
Directora de Oficina de Autoevaluación y Acreditación     </t>
  </si>
  <si>
    <t>Programas académicos de alta calidad</t>
  </si>
  <si>
    <t xml:space="preserve">
Jefe Oficina de Desarrollo Institucional
Directores de Programa
</t>
  </si>
  <si>
    <t>Vicerrector Académico
Director Autoevaluación  Acreditación</t>
  </si>
  <si>
    <t>Calidad en las pruebas saber</t>
  </si>
  <si>
    <t>Semilleros y Grupos de Investigación - Creación</t>
  </si>
  <si>
    <t xml:space="preserve">Director  Investigaciones y Desarrollo Científico
</t>
  </si>
  <si>
    <t>Decanos, Director del IDEAD 
Vicerrector Académico</t>
  </si>
  <si>
    <t>Incrementar la presencia internacional de la Universidad promoviendo la vinculación de los docentes y estudiantes a redes académicas</t>
  </si>
  <si>
    <t>Gestionar convenios internacionales con redes académicas</t>
  </si>
  <si>
    <t>Vinculación a redes académicas</t>
  </si>
  <si>
    <t>Formulación de nuevos programas académicos</t>
  </si>
  <si>
    <t>Incrementar la oferta académica de acuerdo a las necesidades locales, regionales y nacionales.</t>
  </si>
  <si>
    <t>Decanos
Director del IDEAD</t>
  </si>
  <si>
    <t>Vicerrector Académico</t>
  </si>
  <si>
    <t>Director de Investigaciones y Dearrollo Científico
 Coordinador Oficina de Relaciones Internacionales
Decanos
Director IDEAD</t>
  </si>
  <si>
    <t xml:space="preserve">
Directores de programa
</t>
  </si>
  <si>
    <t>Integrantes Unidad de Mediaciones Tecnológicas</t>
  </si>
  <si>
    <t xml:space="preserve">Innovación pedagogíca y mediaciones tecnológicas </t>
  </si>
  <si>
    <t>Transformación del entorno regional</t>
  </si>
  <si>
    <t xml:space="preserve">Promover el desarrollo de proyectos desde las unidades academicas que aporten a la resolución de problemas concretos de la comunidad y el entorno </t>
  </si>
  <si>
    <t xml:space="preserve">
Decanos 
 Director IDEAD
Director de Proyección Social
</t>
  </si>
  <si>
    <t>Número de brigadas aprobadas</t>
  </si>
  <si>
    <t>Contexto regional</t>
  </si>
  <si>
    <t xml:space="preserve">Contribuir al desarrollo local y regional  a partir de la articulación de las funciones misionales universitarias con los requerimientos de los territorios </t>
  </si>
  <si>
    <t>Número de matriculados en postgrados</t>
  </si>
  <si>
    <t>Vicerrector
Académico
Profesional Oficina de Graduados</t>
  </si>
  <si>
    <t>De vuelta a la UT</t>
  </si>
  <si>
    <t>Consolidar la interacción permanente de los graduados con la vida Institucional</t>
  </si>
  <si>
    <t>Vicerrector
Académico
Profesional Universitario - Oficina de Graduados</t>
  </si>
  <si>
    <t>Portal de graduado en la UT</t>
  </si>
  <si>
    <t>Fortalecer el proceso de seguimiento a  graduados</t>
  </si>
  <si>
    <t>Diagnóstico elaborado y presentado</t>
  </si>
  <si>
    <t>Director Observatorio Laboral del Empleo</t>
  </si>
  <si>
    <t>Formación permanente y proyección social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</si>
  <si>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</si>
  <si>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 xml:space="preserve">
Director Departamento de Psicopedagogía
</t>
  </si>
  <si>
    <t>Vicerrector de Desarrollo Humano
Decanos 
Director IDEAD
Directores de Programa</t>
  </si>
  <si>
    <t>Numero de estudiantes matriculados en las asignaturas electivas: Fauna silvestre regional, Medicina de la conservacion y Introduccion a la medicina de fauna silvestre.</t>
  </si>
  <si>
    <t>Normatividad ambiental</t>
  </si>
  <si>
    <t xml:space="preserve">Garantizar el cumplimiento de la normatividad ambiental vigente </t>
  </si>
  <si>
    <t xml:space="preserve">Vicerrector de Desarrollo Humano
</t>
  </si>
  <si>
    <t>Numero de PGIRS de los laboratorios actualizados</t>
  </si>
  <si>
    <t>Plataforma de gestión integrada</t>
  </si>
  <si>
    <t>Integrar los diferentes procesos e instrumentos de planificación Institucional.</t>
  </si>
  <si>
    <t>Mantenar la certificación bajo la ISO 9001:2015 del Sistema de Gestión de la Calidad - SGC de la Universidad</t>
  </si>
  <si>
    <t>Jefe de la Oficina de Desarrollo Institucional</t>
  </si>
  <si>
    <t xml:space="preserve">
Líderes de los procesos</t>
  </si>
  <si>
    <t>Internacionalización</t>
  </si>
  <si>
    <t>Redes Académicas</t>
  </si>
  <si>
    <t>Fortalecimiento a la formación docente</t>
  </si>
  <si>
    <t>Modernización curricular</t>
  </si>
  <si>
    <t>Posgrados</t>
  </si>
  <si>
    <t>Investigación</t>
  </si>
  <si>
    <t>Ampliación planta docente</t>
  </si>
  <si>
    <t>Estimulos a la formación</t>
  </si>
  <si>
    <t>Propuesta curricular</t>
  </si>
  <si>
    <t>Ampliación de la oferta de posgrados</t>
  </si>
  <si>
    <t>Dinamización de la investigación</t>
  </si>
  <si>
    <t xml:space="preserve">Aumentar la planta docente con formación de alto nivel </t>
  </si>
  <si>
    <t>Implementar ambientes de aprendizaje mediados</t>
  </si>
  <si>
    <t>Número de plazas</t>
  </si>
  <si>
    <t>Número de comisiones avaladas</t>
  </si>
  <si>
    <t>Número de profesores beneficiados</t>
  </si>
  <si>
    <t>Número de estudiantes con media superior a la nacional</t>
  </si>
  <si>
    <t>SGC certificado y auditorias realizadas sin No Conformidades</t>
  </si>
  <si>
    <t>Formación en alto nivel y cualificación docente</t>
  </si>
  <si>
    <t>EXCELENCIA ACADÉMICA</t>
  </si>
  <si>
    <t>Estimular la formación posgradual para elevar la cualificación de docentes de planta y catedraticos</t>
  </si>
  <si>
    <t>Actualizar  los microcurriculos de los programas de la facultad  de acuerdo con las políticas educativas y las nuevas tendencias y dinámicas  enmarcadas en el contexto regional, nacional e internacional.</t>
  </si>
  <si>
    <t>Número de microcurriculos actualizados</t>
  </si>
  <si>
    <t>Número de asignaturas ofertadas en plataformas virtuales</t>
  </si>
  <si>
    <t>Mejorar el desempeño académico de los estudiantes del programa de MVZ, en las pruebas SABER PRO</t>
  </si>
  <si>
    <t>Elaboración de documentos para la acreditacion internacional</t>
  </si>
  <si>
    <t>Documento de trabajo para la acreditacion internacional</t>
  </si>
  <si>
    <t>Mantener activos los semilleros y grupos de investigación como estrategia pedagógica para aumentar la relación docencia – investigación, en articulación con los programas curriculares para fomentar una cultura científica.</t>
  </si>
  <si>
    <t>Realizar brigadas de sanidad y producción animal</t>
  </si>
  <si>
    <t>Contribuir al desarrollo local y regional  a partir de la articulación de las funciones misionales universitaria</t>
  </si>
  <si>
    <t>Número de personas vinculadas y/o participantes en los cursos, talleres, brigadas.</t>
  </si>
  <si>
    <t>Informar a los graduados de las convocatorias de inscripción a programas de posgrados de la Facultad.</t>
  </si>
  <si>
    <t>Número de eventos realizados</t>
  </si>
  <si>
    <t>SEGUIMIENTO A GRADUADOS UT   (OFICINA DE GRADUADOS)</t>
  </si>
  <si>
    <t>Documento de analisis</t>
  </si>
  <si>
    <t>fomentar la matricula y participacion de estudiantes en las asignaturas de formacion ambiental</t>
  </si>
  <si>
    <t>PGIRS aprobados</t>
  </si>
  <si>
    <t>Decanos
Director del IDEAD
Directores de Departamento
Vicerrector Administrativo</t>
  </si>
  <si>
    <t>COMPROMISO AMBIENTAL</t>
  </si>
  <si>
    <t>EFICIENCIA Y TRANSPARENCIA ADMINISTRATIVA</t>
  </si>
  <si>
    <t>COMPROMISO SOCIAL</t>
  </si>
  <si>
    <t>Actualizar los microcurriculos de los programas de la FMVZ</t>
  </si>
  <si>
    <t>Número de asignaturas implementadas</t>
  </si>
  <si>
    <t>Plazas cubiertas</t>
  </si>
  <si>
    <t>Documentos elaborados</t>
  </si>
  <si>
    <t>Perfiles definidos para el concurso docente 2022</t>
  </si>
  <si>
    <t>Solicitudes de comisiones de estudios aprobadas por el Consejo de facultad</t>
  </si>
  <si>
    <t>Solicitudes de aplicación a las becas para los docentes catedraticos de FMVZ radicadas</t>
  </si>
  <si>
    <t>Curriculos actualizados</t>
  </si>
  <si>
    <t>Asignaturas en la plataformas virtuales</t>
  </si>
  <si>
    <t>Resultados pruebas SABER PRO</t>
  </si>
  <si>
    <t>Educación mediada por TIC´S</t>
  </si>
  <si>
    <t>Aseguramiento de la calidad</t>
  </si>
  <si>
    <t>Mejorar los resultados de los estudiantes que presenten la prueba SABER PRO</t>
  </si>
  <si>
    <t>Actas reuniones estamentos y revision de requisitos para la acreditacion internacional</t>
  </si>
  <si>
    <t>Acreditación de alta calidad de los programas académicos</t>
  </si>
  <si>
    <t>Propuesta de creacion de (1) Doctorado en Ciencia Animal</t>
  </si>
  <si>
    <t>Borrador de documento maestro Doctorado de ciencia animal</t>
  </si>
  <si>
    <t>Actas de reuniones</t>
  </si>
  <si>
    <t>Proyectos sometidos a convocatorias</t>
  </si>
  <si>
    <t xml:space="preserve">Número de proyectos presentados </t>
  </si>
  <si>
    <t>Número de grupos y  proyectos que ganen convocatorias para financiación de proyectos internos y externos</t>
  </si>
  <si>
    <t>Gestionar convenios internacionales</t>
  </si>
  <si>
    <t>Número de participantes en eventos internacionales</t>
  </si>
  <si>
    <t>Convenios firmados</t>
  </si>
  <si>
    <t>Minutas de convenios elaboradas</t>
  </si>
  <si>
    <t xml:space="preserve">Participación de docentes y estudiantes en eventos internacionales </t>
  </si>
  <si>
    <t>Certificados de participación en eventos</t>
  </si>
  <si>
    <t>Fotos y documentos soporte de las brigadas</t>
  </si>
  <si>
    <t>Brigadas realizadas</t>
  </si>
  <si>
    <t>Director de Proyección Social
Director del CERE</t>
  </si>
  <si>
    <t>Proyeccion social</t>
  </si>
  <si>
    <t>UT Solidaria en tu comunidad</t>
  </si>
  <si>
    <t>Regionalización</t>
  </si>
  <si>
    <t xml:space="preserve">Realizar cursos, talleres y/o brigadas </t>
  </si>
  <si>
    <t>Graduados</t>
  </si>
  <si>
    <t>Fortalecimiento de vínculos con los graduados</t>
  </si>
  <si>
    <t>Fomentar la inscripción de graduados en los programs posgraduales propios de la FMVZ</t>
  </si>
  <si>
    <t>Realizar eventos academicos, cientificos y de integración con los graduados</t>
  </si>
  <si>
    <t>Realización de reuniones de analisis del desempeño o vinculación laboral de los graduados</t>
  </si>
  <si>
    <t>Universidad territorio verde</t>
  </si>
  <si>
    <t>Formación ambiental</t>
  </si>
  <si>
    <t>Planificación y gestión sustentable del campus universitario</t>
  </si>
  <si>
    <t>Modelo integrado de planeación y gestión</t>
  </si>
  <si>
    <t>Sistema de planificación institucional</t>
  </si>
  <si>
    <t>Número de cursos, talleres y /o brigadas realizadas</t>
  </si>
  <si>
    <t>Asistencias y fotos a los eventos</t>
  </si>
  <si>
    <t>Graduados cursando posgrados propios de la FMVZ</t>
  </si>
  <si>
    <t>Matriculas</t>
  </si>
  <si>
    <t>Participación de graduados en los eventos</t>
  </si>
  <si>
    <t>Asistencia y inscripciones a los eventos</t>
  </si>
  <si>
    <t>Borrador del documento</t>
  </si>
  <si>
    <t>Hojas de matricula o asistencias a las clases</t>
  </si>
  <si>
    <t>Documentos maestro de PGIRS</t>
  </si>
  <si>
    <t>Presentar las auditorias de manera exitosa</t>
  </si>
  <si>
    <t>Documentación al día de acuerdo al SGC.</t>
  </si>
  <si>
    <t>Elaborar documento  de propuesta de creación del Doctorado en Ciencia Animal.</t>
  </si>
  <si>
    <t>Sometimiento o incripción de proyectos a convocatorias</t>
  </si>
  <si>
    <t>Número de estudiantes matriculados en las asignaturas</t>
  </si>
  <si>
    <t>PLAN DE ACCIÓN FACULTAD MEDICINA VETERINARIA Y ZOOTECNIA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</si>
</sst>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name val="Arial"/>
      <family val="2"/>
    </font>
    <font>
      <sz val="11"/>
      <color theme="1"/>
      <name val="Calibri"/>
      <family val="2"/>
      <scheme val="minor"/>
    </font>
    <font>
      <sz val="11"/>
      <color theme="1"/>
      <name val="Calibri"/>
      <family val="2"/>
      <scheme val="minor"/>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0"/>
      <name val="Arial"/>
      <family val="2"/>
    </font>
    <font>
      <b/>
      <sz val="14"/>
      <color indexed="17"/>
      <name val="Arial"/>
      <family val="2"/>
    </font>
    <font>
      <b/>
      <sz val="12"/>
      <color indexed="10"/>
      <name val="Arial"/>
      <family val="2"/>
    </font>
    <font>
      <sz val="12"/>
      <name val="Arial"/>
      <family val="2"/>
      <charset val="1"/>
    </font>
    <font>
      <b/>
      <sz val="11"/>
      <name val="Arial"/>
      <family val="2"/>
    </font>
    <font>
      <sz val="11"/>
      <name val="Arial"/>
      <family val="2"/>
      <charset val="1"/>
    </font>
    <font>
      <b/>
      <sz val="12"/>
      <name val="Arial"/>
      <family val="2"/>
    </font>
    <font>
      <b/>
      <sz val="10"/>
      <color theme="1"/>
      <name val="Arial"/>
      <family val="2"/>
    </font>
    <font>
      <b/>
      <sz val="9"/>
      <color indexed="81"/>
      <name val="Tahoma"/>
      <family val="2"/>
    </font>
    <font>
      <sz val="9"/>
      <color indexed="81"/>
      <name val="Tahoma"/>
      <family val="2"/>
    </font>
    <font>
      <b/>
      <sz val="10"/>
      <name val="Arial"/>
      <family val="2"/>
    </font>
    <font>
      <sz val="14"/>
      <color indexed="8"/>
      <name val="Arial"/>
      <family val="2"/>
    </font>
    <font>
      <sz val="11"/>
      <color indexed="8"/>
      <name val="Helvetica Neue"/>
      <family val="2"/>
    </font>
    <font>
      <sz val="11"/>
      <color rgb="FFFF0000"/>
      <name val="Calibri"/>
      <family val="2"/>
      <scheme val="minor"/>
    </font>
    <font>
      <sz val="11"/>
      <name val="Calibri"/>
      <family val="2"/>
      <scheme val="minor"/>
    </font>
    <font>
      <b/>
      <sz val="11"/>
      <name val="Calibri"/>
      <family val="2"/>
      <scheme val="minor"/>
    </font>
    <font>
      <sz val="11"/>
      <color indexed="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top"/>
    </xf>
    <xf numFmtId="0" fontId="7" fillId="0" borderId="0"/>
    <xf numFmtId="0" fontId="19" fillId="0" borderId="0">
      <alignment vertical="top"/>
    </xf>
  </cellStyleXfs>
  <cellXfs count="105">
    <xf numFmtId="0" fontId="0" fillId="0" borderId="0" xfId="0"/>
    <xf numFmtId="0" fontId="4" fillId="0" borderId="0" xfId="1" applyNumberFormat="1" applyFont="1" applyFill="1" applyAlignment="1"/>
    <xf numFmtId="0" fontId="4"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5" fillId="0" borderId="0" xfId="1" applyNumberFormat="1" applyFont="1" applyFill="1" applyAlignment="1">
      <alignment vertical="center"/>
    </xf>
    <xf numFmtId="0" fontId="5" fillId="0" borderId="0" xfId="1" applyNumberFormat="1" applyFont="1" applyFill="1" applyAlignment="1">
      <alignment horizontal="left" vertical="center"/>
    </xf>
    <xf numFmtId="0" fontId="12" fillId="0" borderId="0" xfId="1" applyNumberFormat="1" applyFont="1" applyFill="1" applyAlignment="1"/>
    <xf numFmtId="0" fontId="11" fillId="0" borderId="1" xfId="0" applyFont="1" applyBorder="1" applyAlignment="1">
      <alignment horizontal="center"/>
    </xf>
    <xf numFmtId="0" fontId="11" fillId="0" borderId="1" xfId="0" applyFont="1" applyBorder="1" applyAlignment="1">
      <alignment horizontal="center" wrapText="1"/>
    </xf>
    <xf numFmtId="0" fontId="17" fillId="0" borderId="24" xfId="2" applyFont="1" applyBorder="1" applyAlignment="1">
      <alignment horizontal="center" vertical="center" wrapText="1"/>
    </xf>
    <xf numFmtId="0" fontId="11" fillId="0" borderId="25" xfId="1" applyNumberFormat="1" applyFont="1" applyFill="1" applyBorder="1" applyAlignment="1">
      <alignment horizontal="center" vertical="center" wrapText="1"/>
    </xf>
    <xf numFmtId="0" fontId="4" fillId="0" borderId="12" xfId="1" applyNumberFormat="1" applyFont="1" applyFill="1" applyBorder="1" applyAlignment="1"/>
    <xf numFmtId="0" fontId="4" fillId="0" borderId="0" xfId="1" applyNumberFormat="1" applyFont="1" applyFill="1" applyBorder="1" applyAlignment="1"/>
    <xf numFmtId="0" fontId="4" fillId="0" borderId="28" xfId="1" applyNumberFormat="1" applyFont="1" applyFill="1" applyBorder="1" applyAlignment="1"/>
    <xf numFmtId="0" fontId="18" fillId="0" borderId="12" xfId="1" applyNumberFormat="1" applyFont="1" applyFill="1" applyBorder="1" applyAlignment="1">
      <alignment wrapText="1"/>
    </xf>
    <xf numFmtId="0" fontId="4" fillId="0" borderId="0" xfId="1" applyNumberFormat="1" applyFont="1" applyFill="1" applyBorder="1" applyAlignment="1">
      <alignment horizontal="center"/>
    </xf>
    <xf numFmtId="0" fontId="4" fillId="0" borderId="0" xfId="1" applyNumberFormat="1" applyFont="1" applyFill="1" applyBorder="1" applyAlignment="1">
      <alignment horizontal="center" vertical="center"/>
    </xf>
    <xf numFmtId="0" fontId="4" fillId="0" borderId="29" xfId="1" applyNumberFormat="1" applyFont="1" applyFill="1" applyBorder="1" applyAlignment="1"/>
    <xf numFmtId="0" fontId="18" fillId="0" borderId="0" xfId="1" applyNumberFormat="1" applyFont="1" applyFill="1" applyBorder="1" applyAlignment="1">
      <alignment wrapText="1"/>
    </xf>
    <xf numFmtId="0" fontId="4" fillId="0" borderId="30" xfId="1" applyNumberFormat="1" applyFont="1" applyFill="1" applyBorder="1" applyAlignment="1"/>
    <xf numFmtId="0" fontId="21" fillId="4" borderId="32" xfId="1" applyFont="1" applyFill="1" applyBorder="1" applyAlignment="1">
      <alignment horizontal="center" vertical="center" wrapText="1"/>
    </xf>
    <xf numFmtId="0" fontId="21" fillId="0" borderId="32" xfId="1" applyFont="1" applyBorder="1" applyAlignment="1">
      <alignment horizontal="center" vertical="center" wrapText="1"/>
    </xf>
    <xf numFmtId="0" fontId="21" fillId="4" borderId="13" xfId="1"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3" xfId="1"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0" borderId="27" xfId="1"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31" xfId="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1" fillId="0" borderId="32" xfId="1"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4" borderId="32" xfId="0" applyFont="1" applyFill="1" applyBorder="1" applyAlignment="1">
      <alignment horizontal="center" vertical="center" wrapText="1"/>
    </xf>
    <xf numFmtId="0" fontId="21" fillId="0" borderId="14" xfId="1" applyFont="1" applyFill="1" applyBorder="1" applyAlignment="1">
      <alignment horizontal="center" vertical="center" wrapText="1"/>
    </xf>
    <xf numFmtId="0" fontId="21" fillId="0" borderId="14" xfId="0" applyFont="1" applyBorder="1" applyAlignment="1">
      <alignment horizontal="center" vertical="center" wrapText="1"/>
    </xf>
    <xf numFmtId="0" fontId="20" fillId="0" borderId="19" xfId="0" applyFont="1" applyFill="1" applyBorder="1" applyAlignment="1">
      <alignment horizontal="center" vertical="center" wrapText="1"/>
    </xf>
    <xf numFmtId="0" fontId="22" fillId="0" borderId="14" xfId="1" applyNumberFormat="1" applyFont="1" applyFill="1" applyBorder="1" applyAlignment="1">
      <alignment horizontal="center" vertical="center" wrapText="1"/>
    </xf>
    <xf numFmtId="0" fontId="21" fillId="0" borderId="34" xfId="1" applyFont="1" applyFill="1" applyBorder="1" applyAlignment="1">
      <alignment horizontal="center" vertical="center" wrapText="1"/>
    </xf>
    <xf numFmtId="14" fontId="21" fillId="0" borderId="13" xfId="0" applyNumberFormat="1" applyFont="1" applyFill="1" applyBorder="1" applyAlignment="1">
      <alignment horizontal="center" vertical="center" wrapText="1"/>
    </xf>
    <xf numFmtId="0" fontId="22" fillId="0" borderId="13" xfId="1" applyNumberFormat="1" applyFont="1" applyFill="1" applyBorder="1" applyAlignment="1">
      <alignment horizontal="center" vertical="center" wrapText="1"/>
    </xf>
    <xf numFmtId="14" fontId="21" fillId="0" borderId="32" xfId="0" applyNumberFormat="1" applyFont="1" applyFill="1" applyBorder="1" applyAlignment="1">
      <alignment horizontal="center" vertical="center" wrapText="1"/>
    </xf>
    <xf numFmtId="0" fontId="22" fillId="0" borderId="32" xfId="1" applyNumberFormat="1" applyFont="1" applyFill="1" applyBorder="1" applyAlignment="1">
      <alignment horizontal="center" vertical="center" wrapText="1"/>
    </xf>
    <xf numFmtId="14" fontId="21" fillId="0" borderId="32" xfId="1" applyNumberFormat="1" applyFont="1" applyFill="1" applyBorder="1" applyAlignment="1">
      <alignment horizontal="center" vertical="center" wrapText="1"/>
    </xf>
    <xf numFmtId="9" fontId="22" fillId="0" borderId="13" xfId="1" applyNumberFormat="1" applyFont="1" applyFill="1" applyBorder="1" applyAlignment="1">
      <alignment horizontal="center" vertical="center" wrapText="1"/>
    </xf>
    <xf numFmtId="0" fontId="21" fillId="0" borderId="13" xfId="1" applyNumberFormat="1" applyFont="1" applyFill="1" applyBorder="1" applyAlignment="1">
      <alignment horizontal="center" vertical="center" wrapText="1"/>
    </xf>
    <xf numFmtId="0" fontId="21" fillId="0" borderId="32" xfId="1" applyNumberFormat="1" applyFont="1" applyFill="1" applyBorder="1" applyAlignment="1">
      <alignment horizontal="center" vertical="center" wrapText="1"/>
    </xf>
    <xf numFmtId="9" fontId="22" fillId="0" borderId="32" xfId="1" applyNumberFormat="1" applyFont="1" applyFill="1" applyBorder="1" applyAlignment="1">
      <alignment horizontal="center" vertical="center" wrapText="1"/>
    </xf>
    <xf numFmtId="0" fontId="2" fillId="0" borderId="32"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32" xfId="1" applyFont="1" applyFill="1" applyBorder="1" applyAlignment="1">
      <alignment horizontal="center" vertical="center" wrapText="1"/>
    </xf>
    <xf numFmtId="14" fontId="21" fillId="6" borderId="32" xfId="0" applyNumberFormat="1" applyFont="1" applyFill="1" applyBorder="1" applyAlignment="1">
      <alignment horizontal="center" vertical="center" wrapText="1"/>
    </xf>
    <xf numFmtId="0" fontId="22" fillId="6" borderId="32" xfId="1" applyNumberFormat="1"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1" fillId="6" borderId="32" xfId="1" applyNumberFormat="1" applyFont="1" applyFill="1" applyBorder="1" applyAlignment="1">
      <alignment horizontal="center" vertical="center" wrapText="1"/>
    </xf>
    <xf numFmtId="0" fontId="21" fillId="0" borderId="14" xfId="1" applyNumberFormat="1"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6" borderId="32" xfId="3" applyFont="1" applyFill="1" applyBorder="1" applyAlignment="1">
      <alignment horizontal="center" vertical="center" wrapText="1"/>
    </xf>
    <xf numFmtId="14" fontId="2" fillId="0" borderId="32" xfId="0" applyNumberFormat="1" applyFont="1" applyFill="1" applyBorder="1" applyAlignment="1">
      <alignment horizontal="center" vertical="center" wrapText="1"/>
    </xf>
    <xf numFmtId="0" fontId="2" fillId="6" borderId="32" xfId="0" applyFont="1" applyFill="1" applyBorder="1" applyAlignment="1">
      <alignment horizontal="center" vertical="center" wrapText="1"/>
    </xf>
    <xf numFmtId="0" fontId="23" fillId="0" borderId="32" xfId="1" applyNumberFormat="1" applyFont="1" applyFill="1" applyBorder="1" applyAlignment="1">
      <alignment horizontal="center" vertical="center" wrapText="1"/>
    </xf>
    <xf numFmtId="0" fontId="22" fillId="0" borderId="33" xfId="0" applyFont="1" applyBorder="1" applyAlignment="1">
      <alignment horizontal="center" vertical="center" wrapText="1"/>
    </xf>
    <xf numFmtId="0" fontId="1" fillId="0" borderId="32" xfId="0" applyFont="1" applyFill="1" applyBorder="1" applyAlignment="1">
      <alignment horizontal="center" vertical="center" wrapText="1"/>
    </xf>
    <xf numFmtId="0" fontId="21" fillId="0" borderId="3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1" fillId="4" borderId="26" xfId="1" applyFont="1" applyFill="1" applyBorder="1" applyAlignment="1">
      <alignment horizontal="center" vertical="center" wrapText="1"/>
    </xf>
    <xf numFmtId="0" fontId="21" fillId="4" borderId="34" xfId="1" applyFont="1" applyFill="1" applyBorder="1" applyAlignment="1">
      <alignment horizontal="center" vertical="center" wrapText="1"/>
    </xf>
    <xf numFmtId="0" fontId="21" fillId="0" borderId="32" xfId="1" applyFont="1" applyFill="1" applyBorder="1" applyAlignment="1">
      <alignment horizontal="center" vertical="center" wrapText="1"/>
    </xf>
    <xf numFmtId="0" fontId="21" fillId="0" borderId="13" xfId="0" applyFont="1" applyBorder="1" applyAlignment="1">
      <alignment horizontal="center" vertical="center" wrapText="1"/>
    </xf>
    <xf numFmtId="0" fontId="21" fillId="4" borderId="32" xfId="0" applyFont="1" applyFill="1" applyBorder="1" applyAlignment="1">
      <alignment horizontal="center" vertical="center" wrapText="1"/>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13" fillId="2" borderId="15"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4" fillId="0" borderId="1" xfId="0" applyFont="1" applyBorder="1" applyAlignment="1">
      <alignment horizontal="center" vertical="center" wrapText="1"/>
    </xf>
    <xf numFmtId="0" fontId="7" fillId="0" borderId="3" xfId="2" applyFont="1" applyBorder="1" applyAlignment="1">
      <alignment horizontal="center" vertical="center" wrapText="1"/>
    </xf>
    <xf numFmtId="0" fontId="7" fillId="0" borderId="5" xfId="2" applyFont="1" applyBorder="1" applyAlignment="1">
      <alignment horizontal="center" vertical="center" wrapText="1"/>
    </xf>
    <xf numFmtId="0" fontId="7" fillId="0" borderId="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13" xfId="1" applyNumberFormat="1" applyFont="1" applyFill="1" applyBorder="1" applyAlignment="1">
      <alignment horizontal="center" vertical="center" wrapText="1"/>
    </xf>
    <xf numFmtId="0" fontId="6" fillId="0" borderId="14" xfId="1" applyNumberFormat="1" applyFont="1" applyFill="1" applyBorder="1" applyAlignment="1">
      <alignment horizontal="center" vertical="center" wrapText="1"/>
    </xf>
    <xf numFmtId="0" fontId="7" fillId="0" borderId="3" xfId="2" applyBorder="1" applyAlignment="1">
      <alignment horizontal="center"/>
    </xf>
    <xf numFmtId="0" fontId="7" fillId="0" borderId="5" xfId="2" applyBorder="1" applyAlignment="1">
      <alignment horizontal="center"/>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16"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8" fillId="0" borderId="4" xfId="2" applyFont="1" applyBorder="1" applyAlignment="1">
      <alignment horizontal="center" vertical="center"/>
    </xf>
    <xf numFmtId="0" fontId="8" fillId="0" borderId="12" xfId="2" applyFont="1" applyBorder="1" applyAlignment="1">
      <alignment horizontal="center" vertical="center"/>
    </xf>
    <xf numFmtId="0" fontId="8" fillId="0" borderId="2" xfId="2" applyFont="1" applyBorder="1" applyAlignment="1">
      <alignment horizontal="center" vertical="center"/>
    </xf>
    <xf numFmtId="0" fontId="8" fillId="0" borderId="6" xfId="2" applyFont="1" applyBorder="1" applyAlignment="1">
      <alignment horizontal="center" vertical="center"/>
    </xf>
    <xf numFmtId="0" fontId="8" fillId="0" borderId="0" xfId="2" applyFont="1" applyBorder="1" applyAlignment="1">
      <alignment horizontal="center" vertical="center"/>
    </xf>
    <xf numFmtId="0" fontId="8" fillId="0" borderId="7" xfId="2" applyFont="1" applyBorder="1" applyAlignment="1">
      <alignment horizontal="center" vertical="center"/>
    </xf>
    <xf numFmtId="0" fontId="9" fillId="0" borderId="6" xfId="2" applyFont="1" applyBorder="1" applyAlignment="1">
      <alignment horizontal="center" vertical="center" wrapText="1"/>
    </xf>
    <xf numFmtId="0" fontId="9" fillId="0" borderId="0" xfId="2" applyFont="1" applyBorder="1" applyAlignment="1">
      <alignment horizontal="center" vertical="center" wrapText="1"/>
    </xf>
    <xf numFmtId="0" fontId="9" fillId="0" borderId="7" xfId="2" applyFont="1" applyBorder="1" applyAlignment="1">
      <alignment horizontal="center" vertical="center" wrapText="1"/>
    </xf>
  </cellXfs>
  <cellStyles count="4">
    <cellStyle name="Excel Built-in Normal" xfId="1"/>
    <cellStyle name="Excel Built-in Normal 2" xfId="3"/>
    <cellStyle name="Normal" xfId="0" builtinId="0"/>
    <cellStyle name="Normal 2" xfId="2"/>
  </cellStyles>
  <dxfs count="4">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1107282</xdr:colOff>
      <xdr:row>3</xdr:row>
      <xdr:rowOff>292383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940594" cy="11615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
  <sheetViews>
    <sheetView tabSelected="1" topLeftCell="C2" zoomScale="80" zoomScaleNormal="80" workbookViewId="0">
      <selection activeCell="F7" sqref="F7:F8"/>
    </sheetView>
  </sheetViews>
  <sheetFormatPr baseColWidth="10" defaultColWidth="11.28515625" defaultRowHeight="20.100000000000001" customHeight="1"/>
  <cols>
    <col min="1" max="1" width="38.5703125" style="1" customWidth="1"/>
    <col min="2" max="2" width="21.28515625" style="1" customWidth="1"/>
    <col min="3" max="3" width="34.85546875" style="3" customWidth="1"/>
    <col min="4" max="4" width="25" style="3" customWidth="1"/>
    <col min="5" max="5" width="44.7109375" style="2" customWidth="1"/>
    <col min="6" max="6" width="33.7109375" style="2" customWidth="1"/>
    <col min="7" max="7" width="13" style="2" customWidth="1"/>
    <col min="8" max="8" width="28.42578125" style="2" customWidth="1"/>
    <col min="9" max="9" width="22.28515625" style="2" customWidth="1"/>
    <col min="10" max="10" width="28.7109375" style="1" customWidth="1"/>
    <col min="11" max="11" width="26.28515625" style="1" bestFit="1" customWidth="1"/>
    <col min="12" max="12" width="17" style="1" bestFit="1" customWidth="1"/>
    <col min="13" max="13" width="18" style="1" bestFit="1" customWidth="1"/>
    <col min="14" max="15" width="18" style="1" customWidth="1"/>
    <col min="16" max="16" width="27.85546875" style="1" customWidth="1"/>
    <col min="17" max="17" width="25.42578125" style="1" customWidth="1"/>
    <col min="18" max="18" width="25.140625" style="1" customWidth="1"/>
    <col min="19" max="19" width="28" style="1" bestFit="1" customWidth="1"/>
    <col min="20" max="20" width="17.7109375" style="1" bestFit="1" customWidth="1"/>
    <col min="21" max="16384" width="11.28515625" style="1"/>
  </cols>
  <sheetData>
    <row r="1" spans="1:38" ht="25.5" customHeight="1">
      <c r="A1" s="86"/>
      <c r="B1" s="96" t="s">
        <v>9</v>
      </c>
      <c r="C1" s="97"/>
      <c r="D1" s="97"/>
      <c r="E1" s="97"/>
      <c r="F1" s="97"/>
      <c r="G1" s="97"/>
      <c r="H1" s="97"/>
      <c r="I1" s="97"/>
      <c r="J1" s="97"/>
      <c r="K1" s="97"/>
      <c r="L1" s="97"/>
      <c r="M1" s="97"/>
      <c r="N1" s="97"/>
      <c r="O1" s="97"/>
      <c r="P1" s="97"/>
      <c r="Q1" s="97"/>
      <c r="R1" s="98"/>
      <c r="S1" s="90" t="s">
        <v>12</v>
      </c>
      <c r="T1" s="91"/>
    </row>
    <row r="2" spans="1:38" ht="24" customHeight="1">
      <c r="A2" s="87"/>
      <c r="B2" s="99"/>
      <c r="C2" s="100"/>
      <c r="D2" s="100"/>
      <c r="E2" s="100"/>
      <c r="F2" s="100"/>
      <c r="G2" s="100"/>
      <c r="H2" s="100"/>
      <c r="I2" s="100"/>
      <c r="J2" s="100"/>
      <c r="K2" s="100"/>
      <c r="L2" s="100"/>
      <c r="M2" s="100"/>
      <c r="N2" s="100"/>
      <c r="O2" s="100"/>
      <c r="P2" s="100"/>
      <c r="Q2" s="100"/>
      <c r="R2" s="101"/>
      <c r="S2" s="88" t="s">
        <v>2</v>
      </c>
      <c r="T2" s="89"/>
    </row>
    <row r="3" spans="1:38" ht="22.5" customHeight="1">
      <c r="A3" s="87"/>
      <c r="B3" s="102" t="s">
        <v>191</v>
      </c>
      <c r="C3" s="103"/>
      <c r="D3" s="103"/>
      <c r="E3" s="103"/>
      <c r="F3" s="103"/>
      <c r="G3" s="103"/>
      <c r="H3" s="103"/>
      <c r="I3" s="103"/>
      <c r="J3" s="103"/>
      <c r="K3" s="103"/>
      <c r="L3" s="103"/>
      <c r="M3" s="103"/>
      <c r="N3" s="103"/>
      <c r="O3" s="103"/>
      <c r="P3" s="103"/>
      <c r="Q3" s="103"/>
      <c r="R3" s="104"/>
      <c r="S3" s="92" t="s">
        <v>21</v>
      </c>
      <c r="T3" s="93"/>
    </row>
    <row r="4" spans="1:38" ht="35.25" customHeight="1" thickBot="1">
      <c r="A4" s="87"/>
      <c r="B4" s="102"/>
      <c r="C4" s="103"/>
      <c r="D4" s="103"/>
      <c r="E4" s="103"/>
      <c r="F4" s="103"/>
      <c r="G4" s="103"/>
      <c r="H4" s="103"/>
      <c r="I4" s="103"/>
      <c r="J4" s="103"/>
      <c r="K4" s="103"/>
      <c r="L4" s="103"/>
      <c r="M4" s="103"/>
      <c r="N4" s="103"/>
      <c r="O4" s="103"/>
      <c r="P4" s="103"/>
      <c r="Q4" s="103"/>
      <c r="R4" s="104"/>
      <c r="S4" s="94" t="s">
        <v>22</v>
      </c>
      <c r="T4" s="95"/>
    </row>
    <row r="5" spans="1:38" ht="35.25" customHeight="1" thickBot="1">
      <c r="A5" s="71" t="s">
        <v>24</v>
      </c>
      <c r="B5" s="71" t="s">
        <v>1</v>
      </c>
      <c r="C5" s="71" t="s">
        <v>25</v>
      </c>
      <c r="D5" s="71" t="s">
        <v>13</v>
      </c>
      <c r="E5" s="80" t="s">
        <v>0</v>
      </c>
      <c r="F5" s="76" t="s">
        <v>26</v>
      </c>
      <c r="G5" s="78" t="s">
        <v>27</v>
      </c>
      <c r="H5" s="78" t="s">
        <v>28</v>
      </c>
      <c r="I5" s="75" t="s">
        <v>18</v>
      </c>
      <c r="J5" s="75"/>
      <c r="K5" s="84" t="s">
        <v>3</v>
      </c>
      <c r="L5" s="84" t="s">
        <v>4</v>
      </c>
      <c r="M5" s="84" t="s">
        <v>5</v>
      </c>
      <c r="N5" s="84" t="s">
        <v>8</v>
      </c>
      <c r="O5" s="82" t="s">
        <v>6</v>
      </c>
      <c r="P5" s="73" t="s">
        <v>17</v>
      </c>
      <c r="Q5" s="73"/>
      <c r="R5" s="73"/>
      <c r="S5" s="73"/>
      <c r="T5" s="74"/>
    </row>
    <row r="6" spans="1:38" s="4" customFormat="1" ht="30" customHeight="1" thickBot="1">
      <c r="A6" s="72"/>
      <c r="B6" s="72"/>
      <c r="C6" s="72"/>
      <c r="D6" s="72"/>
      <c r="E6" s="81"/>
      <c r="F6" s="77"/>
      <c r="G6" s="79"/>
      <c r="H6" s="79"/>
      <c r="I6" s="7" t="s">
        <v>19</v>
      </c>
      <c r="J6" s="8" t="s">
        <v>20</v>
      </c>
      <c r="K6" s="85"/>
      <c r="L6" s="85"/>
      <c r="M6" s="85"/>
      <c r="N6" s="85"/>
      <c r="O6" s="83"/>
      <c r="P6" s="9" t="s">
        <v>23</v>
      </c>
      <c r="Q6" s="9" t="s">
        <v>29</v>
      </c>
      <c r="R6" s="9" t="s">
        <v>7</v>
      </c>
      <c r="S6" s="9" t="s">
        <v>30</v>
      </c>
      <c r="T6" s="10" t="s">
        <v>16</v>
      </c>
    </row>
    <row r="7" spans="1:38" s="11" customFormat="1" ht="95.25" customHeight="1">
      <c r="A7" s="64" t="s">
        <v>111</v>
      </c>
      <c r="B7" s="69" t="s">
        <v>94</v>
      </c>
      <c r="C7" s="23" t="s">
        <v>98</v>
      </c>
      <c r="D7" s="24" t="s">
        <v>31</v>
      </c>
      <c r="E7" s="25" t="s">
        <v>103</v>
      </c>
      <c r="F7" s="26" t="s">
        <v>32</v>
      </c>
      <c r="G7" s="25">
        <v>21</v>
      </c>
      <c r="H7" s="22" t="s">
        <v>105</v>
      </c>
      <c r="I7" s="24" t="s">
        <v>58</v>
      </c>
      <c r="J7" s="24" t="s">
        <v>129</v>
      </c>
      <c r="K7" s="39">
        <v>44593</v>
      </c>
      <c r="L7" s="39">
        <v>44895</v>
      </c>
      <c r="M7" s="40"/>
      <c r="N7" s="40"/>
      <c r="O7" s="40"/>
      <c r="P7" s="45" t="s">
        <v>135</v>
      </c>
      <c r="Q7" s="45" t="s">
        <v>137</v>
      </c>
      <c r="R7" s="40"/>
      <c r="S7" s="44">
        <v>1</v>
      </c>
      <c r="T7" s="27">
        <v>4</v>
      </c>
      <c r="U7" s="17"/>
      <c r="V7" s="17"/>
      <c r="W7" s="17"/>
      <c r="X7" s="17"/>
      <c r="Y7" s="17"/>
      <c r="Z7" s="17"/>
      <c r="AA7" s="17"/>
      <c r="AB7" s="17"/>
      <c r="AC7" s="17"/>
      <c r="AD7" s="17"/>
      <c r="AE7" s="17"/>
      <c r="AF7" s="17"/>
      <c r="AG7" s="17"/>
      <c r="AH7" s="17"/>
      <c r="AI7" s="17"/>
      <c r="AJ7" s="17"/>
      <c r="AK7" s="17"/>
      <c r="AL7" s="17"/>
    </row>
    <row r="8" spans="1:38" s="12" customFormat="1" ht="69" customHeight="1">
      <c r="A8" s="65"/>
      <c r="B8" s="63"/>
      <c r="C8" s="63" t="s">
        <v>99</v>
      </c>
      <c r="D8" s="68" t="s">
        <v>110</v>
      </c>
      <c r="E8" s="66" t="s">
        <v>112</v>
      </c>
      <c r="F8" s="28" t="s">
        <v>33</v>
      </c>
      <c r="G8" s="33">
        <v>3</v>
      </c>
      <c r="H8" s="20" t="s">
        <v>106</v>
      </c>
      <c r="I8" s="30" t="s">
        <v>34</v>
      </c>
      <c r="J8" s="30" t="s">
        <v>35</v>
      </c>
      <c r="K8" s="41">
        <v>44593</v>
      </c>
      <c r="L8" s="41">
        <v>44895</v>
      </c>
      <c r="M8" s="42"/>
      <c r="N8" s="42"/>
      <c r="O8" s="42"/>
      <c r="P8" s="20" t="s">
        <v>106</v>
      </c>
      <c r="Q8" s="46" t="s">
        <v>138</v>
      </c>
      <c r="R8" s="42"/>
      <c r="S8" s="42">
        <v>0</v>
      </c>
      <c r="T8" s="29">
        <f t="shared" ref="T8:T25" si="0">IF(S8&lt;=33%,1,IF(S8&lt;76%,3,IF(S8&lt;100%,4,)))</f>
        <v>1</v>
      </c>
    </row>
    <row r="9" spans="1:38" s="12" customFormat="1" ht="69.75" customHeight="1">
      <c r="A9" s="65"/>
      <c r="B9" s="63"/>
      <c r="C9" s="63"/>
      <c r="D9" s="68"/>
      <c r="E9" s="67"/>
      <c r="F9" s="28" t="s">
        <v>36</v>
      </c>
      <c r="G9" s="33">
        <v>1</v>
      </c>
      <c r="H9" s="20" t="s">
        <v>107</v>
      </c>
      <c r="I9" s="30" t="s">
        <v>37</v>
      </c>
      <c r="J9" s="30" t="s">
        <v>38</v>
      </c>
      <c r="K9" s="41">
        <v>44593</v>
      </c>
      <c r="L9" s="41">
        <v>44895</v>
      </c>
      <c r="M9" s="42"/>
      <c r="N9" s="42"/>
      <c r="O9" s="42"/>
      <c r="P9" s="20" t="s">
        <v>107</v>
      </c>
      <c r="Q9" s="46" t="s">
        <v>139</v>
      </c>
      <c r="R9" s="42"/>
      <c r="S9" s="42">
        <v>0</v>
      </c>
      <c r="T9" s="29">
        <f t="shared" si="0"/>
        <v>1</v>
      </c>
    </row>
    <row r="10" spans="1:38" s="12" customFormat="1" ht="103.5" customHeight="1">
      <c r="A10" s="65"/>
      <c r="B10" s="63" t="s">
        <v>95</v>
      </c>
      <c r="C10" s="56" t="s">
        <v>100</v>
      </c>
      <c r="D10" s="30" t="s">
        <v>39</v>
      </c>
      <c r="E10" s="20" t="s">
        <v>113</v>
      </c>
      <c r="F10" s="28" t="s">
        <v>133</v>
      </c>
      <c r="G10" s="56">
        <v>150</v>
      </c>
      <c r="H10" s="33" t="s">
        <v>114</v>
      </c>
      <c r="I10" s="30" t="s">
        <v>40</v>
      </c>
      <c r="J10" s="30" t="s">
        <v>41</v>
      </c>
      <c r="K10" s="41">
        <v>44593</v>
      </c>
      <c r="L10" s="41">
        <v>44895</v>
      </c>
      <c r="M10" s="42"/>
      <c r="N10" s="42"/>
      <c r="O10" s="42"/>
      <c r="P10" s="33" t="s">
        <v>114</v>
      </c>
      <c r="Q10" s="46" t="s">
        <v>140</v>
      </c>
      <c r="R10" s="42"/>
      <c r="S10" s="47">
        <v>0.5</v>
      </c>
      <c r="T10" s="29">
        <f t="shared" si="0"/>
        <v>3</v>
      </c>
    </row>
    <row r="11" spans="1:38" s="12" customFormat="1" ht="76.5" customHeight="1">
      <c r="A11" s="65"/>
      <c r="B11" s="63"/>
      <c r="C11" s="30" t="s">
        <v>143</v>
      </c>
      <c r="D11" s="30" t="s">
        <v>45</v>
      </c>
      <c r="E11" s="32" t="s">
        <v>104</v>
      </c>
      <c r="F11" s="33" t="s">
        <v>115</v>
      </c>
      <c r="G11" s="33">
        <v>10</v>
      </c>
      <c r="H11" s="33" t="s">
        <v>134</v>
      </c>
      <c r="I11" s="30" t="s">
        <v>43</v>
      </c>
      <c r="J11" s="30" t="s">
        <v>44</v>
      </c>
      <c r="K11" s="41">
        <v>44593</v>
      </c>
      <c r="L11" s="41">
        <v>44895</v>
      </c>
      <c r="M11" s="42"/>
      <c r="N11" s="42"/>
      <c r="O11" s="42"/>
      <c r="P11" s="33" t="s">
        <v>115</v>
      </c>
      <c r="Q11" s="46" t="s">
        <v>141</v>
      </c>
      <c r="R11" s="42"/>
      <c r="S11" s="47">
        <v>0.33</v>
      </c>
      <c r="T11" s="29">
        <f t="shared" si="0"/>
        <v>1</v>
      </c>
    </row>
    <row r="12" spans="1:38" s="12" customFormat="1" ht="91.5" customHeight="1">
      <c r="A12" s="65"/>
      <c r="B12" s="63"/>
      <c r="C12" s="30" t="s">
        <v>144</v>
      </c>
      <c r="D12" s="30" t="s">
        <v>48</v>
      </c>
      <c r="E12" s="20" t="s">
        <v>116</v>
      </c>
      <c r="F12" s="28" t="s">
        <v>145</v>
      </c>
      <c r="G12" s="31"/>
      <c r="H12" s="32" t="s">
        <v>108</v>
      </c>
      <c r="I12" s="30" t="s">
        <v>46</v>
      </c>
      <c r="J12" s="30" t="s">
        <v>47</v>
      </c>
      <c r="K12" s="41">
        <v>44593</v>
      </c>
      <c r="L12" s="41">
        <v>44895</v>
      </c>
      <c r="M12" s="42"/>
      <c r="N12" s="42"/>
      <c r="O12" s="42"/>
      <c r="P12" s="32" t="s">
        <v>108</v>
      </c>
      <c r="Q12" s="46" t="s">
        <v>142</v>
      </c>
      <c r="R12" s="42"/>
      <c r="S12" s="42">
        <v>0</v>
      </c>
      <c r="T12" s="29">
        <f t="shared" si="0"/>
        <v>1</v>
      </c>
    </row>
    <row r="13" spans="1:38" s="12" customFormat="1" ht="79.5" customHeight="1">
      <c r="A13" s="65"/>
      <c r="B13" s="63"/>
      <c r="C13" s="30" t="s">
        <v>147</v>
      </c>
      <c r="D13" s="30" t="s">
        <v>55</v>
      </c>
      <c r="E13" s="20" t="s">
        <v>42</v>
      </c>
      <c r="F13" s="28" t="s">
        <v>117</v>
      </c>
      <c r="G13" s="33">
        <v>1</v>
      </c>
      <c r="H13" s="33" t="s">
        <v>118</v>
      </c>
      <c r="I13" s="30" t="s">
        <v>57</v>
      </c>
      <c r="J13" s="30" t="s">
        <v>58</v>
      </c>
      <c r="K13" s="41">
        <v>44593</v>
      </c>
      <c r="L13" s="41">
        <v>44895</v>
      </c>
      <c r="M13" s="42"/>
      <c r="N13" s="42"/>
      <c r="O13" s="42"/>
      <c r="P13" s="46" t="s">
        <v>136</v>
      </c>
      <c r="Q13" s="46" t="s">
        <v>146</v>
      </c>
      <c r="R13" s="42"/>
      <c r="S13" s="42">
        <v>0</v>
      </c>
      <c r="T13" s="29"/>
    </row>
    <row r="14" spans="1:38" s="12" customFormat="1" ht="100.5" customHeight="1">
      <c r="A14" s="65"/>
      <c r="B14" s="32" t="s">
        <v>96</v>
      </c>
      <c r="C14" s="32" t="s">
        <v>101</v>
      </c>
      <c r="D14" s="30" t="s">
        <v>62</v>
      </c>
      <c r="E14" s="20" t="s">
        <v>56</v>
      </c>
      <c r="F14" s="62" t="s">
        <v>188</v>
      </c>
      <c r="G14" s="33">
        <v>1</v>
      </c>
      <c r="H14" s="33" t="s">
        <v>148</v>
      </c>
      <c r="I14" s="48" t="s">
        <v>60</v>
      </c>
      <c r="J14" s="48" t="s">
        <v>61</v>
      </c>
      <c r="K14" s="41">
        <v>44593</v>
      </c>
      <c r="L14" s="41">
        <v>44895</v>
      </c>
      <c r="M14" s="42"/>
      <c r="N14" s="42"/>
      <c r="O14" s="42"/>
      <c r="P14" s="46" t="s">
        <v>149</v>
      </c>
      <c r="Q14" s="46" t="s">
        <v>150</v>
      </c>
      <c r="R14" s="42"/>
      <c r="S14" s="42">
        <v>0</v>
      </c>
      <c r="T14" s="29"/>
    </row>
    <row r="15" spans="1:38" s="12" customFormat="1" ht="107.25" customHeight="1">
      <c r="A15" s="65"/>
      <c r="B15" s="32" t="s">
        <v>97</v>
      </c>
      <c r="C15" s="32" t="s">
        <v>102</v>
      </c>
      <c r="D15" s="30" t="s">
        <v>49</v>
      </c>
      <c r="E15" s="20" t="s">
        <v>119</v>
      </c>
      <c r="F15" s="30" t="s">
        <v>153</v>
      </c>
      <c r="G15" s="32">
        <v>5</v>
      </c>
      <c r="H15" s="33" t="s">
        <v>152</v>
      </c>
      <c r="I15" s="30" t="s">
        <v>50</v>
      </c>
      <c r="J15" s="30" t="s">
        <v>51</v>
      </c>
      <c r="K15" s="41">
        <v>44593</v>
      </c>
      <c r="L15" s="41">
        <v>44895</v>
      </c>
      <c r="M15" s="42"/>
      <c r="N15" s="42"/>
      <c r="O15" s="42"/>
      <c r="P15" s="46" t="s">
        <v>151</v>
      </c>
      <c r="Q15" s="46" t="s">
        <v>189</v>
      </c>
      <c r="R15" s="42"/>
      <c r="S15" s="42"/>
      <c r="T15" s="29">
        <f t="shared" si="0"/>
        <v>1</v>
      </c>
    </row>
    <row r="16" spans="1:38" s="13" customFormat="1" ht="105" customHeight="1" thickBot="1">
      <c r="A16" s="65"/>
      <c r="B16" s="63" t="s">
        <v>92</v>
      </c>
      <c r="C16" s="63" t="s">
        <v>93</v>
      </c>
      <c r="D16" s="30" t="s">
        <v>54</v>
      </c>
      <c r="E16" s="70" t="s">
        <v>52</v>
      </c>
      <c r="F16" s="30" t="s">
        <v>53</v>
      </c>
      <c r="G16" s="33">
        <v>1</v>
      </c>
      <c r="H16" s="33" t="s">
        <v>154</v>
      </c>
      <c r="I16" s="30" t="s">
        <v>58</v>
      </c>
      <c r="J16" s="30" t="s">
        <v>59</v>
      </c>
      <c r="K16" s="41">
        <v>44593</v>
      </c>
      <c r="L16" s="41">
        <v>44895</v>
      </c>
      <c r="M16" s="42"/>
      <c r="N16" s="42"/>
      <c r="O16" s="42"/>
      <c r="P16" s="46" t="s">
        <v>156</v>
      </c>
      <c r="Q16" s="46" t="s">
        <v>157</v>
      </c>
      <c r="R16" s="42"/>
      <c r="S16" s="42"/>
      <c r="T16" s="29">
        <f t="shared" si="0"/>
        <v>1</v>
      </c>
      <c r="U16" s="19"/>
      <c r="V16" s="19"/>
      <c r="W16" s="19"/>
      <c r="X16" s="19"/>
      <c r="Y16" s="19"/>
      <c r="Z16" s="19"/>
      <c r="AA16" s="19"/>
      <c r="AB16" s="19"/>
      <c r="AC16" s="19"/>
      <c r="AD16" s="19"/>
      <c r="AE16" s="19"/>
      <c r="AF16" s="19"/>
      <c r="AG16" s="19"/>
      <c r="AH16" s="19"/>
      <c r="AI16" s="19"/>
      <c r="AJ16" s="19"/>
      <c r="AK16" s="19"/>
      <c r="AL16" s="19"/>
    </row>
    <row r="17" spans="1:38" s="14" customFormat="1" ht="114.75" customHeight="1">
      <c r="A17" s="65"/>
      <c r="B17" s="63"/>
      <c r="C17" s="63"/>
      <c r="D17" s="30" t="s">
        <v>63</v>
      </c>
      <c r="E17" s="70"/>
      <c r="F17" s="38" t="s">
        <v>64</v>
      </c>
      <c r="G17" s="56">
        <v>2</v>
      </c>
      <c r="H17" s="32" t="s">
        <v>155</v>
      </c>
      <c r="I17" s="30" t="s">
        <v>65</v>
      </c>
      <c r="J17" s="30" t="s">
        <v>58</v>
      </c>
      <c r="K17" s="58">
        <v>44593</v>
      </c>
      <c r="L17" s="58">
        <v>44895</v>
      </c>
      <c r="M17" s="42"/>
      <c r="N17" s="42"/>
      <c r="O17" s="42"/>
      <c r="P17" s="60" t="s">
        <v>158</v>
      </c>
      <c r="Q17" s="60" t="s">
        <v>159</v>
      </c>
      <c r="R17" s="42"/>
      <c r="S17" s="42"/>
      <c r="T17" s="29">
        <f t="shared" si="0"/>
        <v>1</v>
      </c>
      <c r="U17" s="18"/>
      <c r="V17" s="18"/>
      <c r="W17" s="18"/>
      <c r="X17" s="18"/>
      <c r="Y17" s="18"/>
      <c r="Z17" s="18"/>
      <c r="AA17" s="18"/>
      <c r="AB17" s="18"/>
      <c r="AC17" s="18"/>
      <c r="AD17" s="18"/>
      <c r="AE17" s="18"/>
      <c r="AF17" s="18"/>
      <c r="AG17" s="18"/>
      <c r="AH17" s="18"/>
      <c r="AI17" s="18"/>
      <c r="AJ17" s="18"/>
      <c r="AK17" s="18"/>
      <c r="AL17" s="18"/>
    </row>
    <row r="18" spans="1:38" s="15" customFormat="1" ht="85.5" customHeight="1">
      <c r="A18" s="65" t="s">
        <v>132</v>
      </c>
      <c r="B18" s="63" t="s">
        <v>163</v>
      </c>
      <c r="C18" s="32" t="s">
        <v>164</v>
      </c>
      <c r="D18" s="30" t="s">
        <v>67</v>
      </c>
      <c r="E18" s="32" t="s">
        <v>120</v>
      </c>
      <c r="F18" s="30" t="s">
        <v>122</v>
      </c>
      <c r="G18" s="32">
        <v>2</v>
      </c>
      <c r="H18" s="21" t="s">
        <v>66</v>
      </c>
      <c r="I18" s="30" t="s">
        <v>162</v>
      </c>
      <c r="J18" s="30" t="s">
        <v>58</v>
      </c>
      <c r="K18" s="58">
        <v>44593</v>
      </c>
      <c r="L18" s="58">
        <v>44895</v>
      </c>
      <c r="M18" s="42"/>
      <c r="N18" s="42"/>
      <c r="O18" s="42"/>
      <c r="P18" s="46" t="s">
        <v>161</v>
      </c>
      <c r="Q18" s="46" t="s">
        <v>160</v>
      </c>
      <c r="R18" s="42"/>
      <c r="S18" s="47">
        <v>0.5</v>
      </c>
      <c r="T18" s="29">
        <f t="shared" si="0"/>
        <v>3</v>
      </c>
    </row>
    <row r="19" spans="1:38" s="12" customFormat="1" ht="113.25" customHeight="1">
      <c r="A19" s="65"/>
      <c r="B19" s="63"/>
      <c r="C19" s="32" t="s">
        <v>165</v>
      </c>
      <c r="D19" s="30" t="s">
        <v>121</v>
      </c>
      <c r="E19" s="32" t="s">
        <v>68</v>
      </c>
      <c r="F19" s="30" t="s">
        <v>166</v>
      </c>
      <c r="G19" s="32">
        <v>30</v>
      </c>
      <c r="H19" s="21" t="s">
        <v>122</v>
      </c>
      <c r="I19" s="30" t="s">
        <v>70</v>
      </c>
      <c r="J19" s="30"/>
      <c r="K19" s="58">
        <v>44593</v>
      </c>
      <c r="L19" s="58">
        <v>44895</v>
      </c>
      <c r="M19" s="42"/>
      <c r="N19" s="42"/>
      <c r="O19" s="42"/>
      <c r="P19" s="46" t="s">
        <v>177</v>
      </c>
      <c r="Q19" s="46" t="s">
        <v>178</v>
      </c>
      <c r="R19" s="42"/>
      <c r="S19" s="42"/>
      <c r="T19" s="29">
        <f t="shared" si="0"/>
        <v>1</v>
      </c>
    </row>
    <row r="20" spans="1:38" s="16" customFormat="1" ht="103.5" customHeight="1">
      <c r="A20" s="65"/>
      <c r="B20" s="63" t="s">
        <v>167</v>
      </c>
      <c r="C20" s="63" t="s">
        <v>168</v>
      </c>
      <c r="D20" s="30" t="s">
        <v>71</v>
      </c>
      <c r="E20" s="32" t="s">
        <v>123</v>
      </c>
      <c r="F20" s="30" t="s">
        <v>169</v>
      </c>
      <c r="G20" s="32">
        <v>5</v>
      </c>
      <c r="H20" s="21" t="s">
        <v>69</v>
      </c>
      <c r="I20" s="30" t="s">
        <v>73</v>
      </c>
      <c r="J20" s="30"/>
      <c r="K20" s="58">
        <v>44593</v>
      </c>
      <c r="L20" s="58">
        <v>44895</v>
      </c>
      <c r="M20" s="42"/>
      <c r="N20" s="42"/>
      <c r="O20" s="42"/>
      <c r="P20" s="46" t="s">
        <v>179</v>
      </c>
      <c r="Q20" s="46" t="s">
        <v>180</v>
      </c>
      <c r="R20" s="42"/>
      <c r="S20" s="42"/>
      <c r="T20" s="29">
        <f t="shared" si="0"/>
        <v>1</v>
      </c>
    </row>
    <row r="21" spans="1:38" s="13" customFormat="1" ht="95.25" customHeight="1" thickBot="1">
      <c r="A21" s="65"/>
      <c r="B21" s="63"/>
      <c r="C21" s="63"/>
      <c r="D21" s="30" t="s">
        <v>74</v>
      </c>
      <c r="E21" s="32" t="s">
        <v>72</v>
      </c>
      <c r="F21" s="34" t="s">
        <v>170</v>
      </c>
      <c r="G21" s="32">
        <v>1</v>
      </c>
      <c r="H21" s="21" t="s">
        <v>124</v>
      </c>
      <c r="I21" s="30" t="s">
        <v>73</v>
      </c>
      <c r="J21" s="30" t="s">
        <v>77</v>
      </c>
      <c r="K21" s="58">
        <v>44593</v>
      </c>
      <c r="L21" s="58">
        <v>44895</v>
      </c>
      <c r="M21" s="42"/>
      <c r="N21" s="42"/>
      <c r="O21" s="42"/>
      <c r="P21" s="46" t="s">
        <v>181</v>
      </c>
      <c r="Q21" s="46" t="s">
        <v>182</v>
      </c>
      <c r="R21" s="42"/>
      <c r="S21" s="42"/>
      <c r="T21" s="29">
        <f t="shared" si="0"/>
        <v>1</v>
      </c>
    </row>
    <row r="22" spans="1:38" s="2" customFormat="1" ht="100.5" customHeight="1" thickBot="1">
      <c r="A22" s="65"/>
      <c r="B22" s="63"/>
      <c r="C22" s="49" t="s">
        <v>125</v>
      </c>
      <c r="D22" s="50" t="s">
        <v>78</v>
      </c>
      <c r="E22" s="49" t="s">
        <v>75</v>
      </c>
      <c r="F22" s="57" t="s">
        <v>171</v>
      </c>
      <c r="G22" s="49">
        <v>1</v>
      </c>
      <c r="H22" s="50" t="s">
        <v>76</v>
      </c>
      <c r="I22" s="49" t="s">
        <v>80</v>
      </c>
      <c r="J22" s="59" t="s">
        <v>81</v>
      </c>
      <c r="K22" s="51">
        <v>44593</v>
      </c>
      <c r="L22" s="51">
        <v>44895</v>
      </c>
      <c r="M22" s="52"/>
      <c r="N22" s="52"/>
      <c r="O22" s="52"/>
      <c r="P22" s="54" t="s">
        <v>126</v>
      </c>
      <c r="Q22" s="54" t="s">
        <v>183</v>
      </c>
      <c r="R22" s="52"/>
      <c r="S22" s="52"/>
      <c r="T22" s="53">
        <f t="shared" si="0"/>
        <v>1</v>
      </c>
    </row>
    <row r="23" spans="1:38" ht="150.75" customHeight="1">
      <c r="A23" s="65" t="s">
        <v>130</v>
      </c>
      <c r="B23" s="63" t="s">
        <v>172</v>
      </c>
      <c r="C23" s="32" t="s">
        <v>173</v>
      </c>
      <c r="D23" s="30" t="s">
        <v>83</v>
      </c>
      <c r="E23" s="23" t="s">
        <v>79</v>
      </c>
      <c r="F23" s="30" t="s">
        <v>127</v>
      </c>
      <c r="G23" s="32">
        <v>45</v>
      </c>
      <c r="H23" s="32" t="s">
        <v>82</v>
      </c>
      <c r="I23" s="48" t="s">
        <v>85</v>
      </c>
      <c r="J23" s="48"/>
      <c r="K23" s="41">
        <v>44593</v>
      </c>
      <c r="L23" s="41">
        <v>44895</v>
      </c>
      <c r="M23" s="42"/>
      <c r="N23" s="42"/>
      <c r="O23" s="42"/>
      <c r="P23" s="23" t="s">
        <v>190</v>
      </c>
      <c r="Q23" s="46" t="s">
        <v>184</v>
      </c>
      <c r="R23" s="42"/>
      <c r="S23" s="42"/>
      <c r="T23" s="29">
        <f t="shared" si="0"/>
        <v>1</v>
      </c>
    </row>
    <row r="24" spans="1:38" ht="78.75" customHeight="1">
      <c r="A24" s="65"/>
      <c r="B24" s="63"/>
      <c r="C24" s="32" t="s">
        <v>174</v>
      </c>
      <c r="D24" s="30" t="s">
        <v>87</v>
      </c>
      <c r="E24" s="32" t="s">
        <v>84</v>
      </c>
      <c r="F24" s="28" t="s">
        <v>89</v>
      </c>
      <c r="G24" s="32">
        <v>2</v>
      </c>
      <c r="H24" s="32" t="s">
        <v>86</v>
      </c>
      <c r="I24" s="30" t="s">
        <v>90</v>
      </c>
      <c r="J24" s="30" t="s">
        <v>91</v>
      </c>
      <c r="K24" s="43">
        <v>44593</v>
      </c>
      <c r="L24" s="43">
        <v>44895</v>
      </c>
      <c r="M24" s="42"/>
      <c r="N24" s="42"/>
      <c r="O24" s="42"/>
      <c r="P24" s="46" t="s">
        <v>128</v>
      </c>
      <c r="Q24" s="46" t="s">
        <v>185</v>
      </c>
      <c r="R24" s="42"/>
      <c r="S24" s="42"/>
      <c r="T24" s="29">
        <f t="shared" si="0"/>
        <v>1</v>
      </c>
    </row>
    <row r="25" spans="1:38" ht="75.75" customHeight="1" thickBot="1">
      <c r="A25" s="61" t="s">
        <v>131</v>
      </c>
      <c r="B25" s="35" t="s">
        <v>175</v>
      </c>
      <c r="C25" s="35" t="s">
        <v>176</v>
      </c>
      <c r="D25" s="37"/>
      <c r="E25" s="35" t="s">
        <v>88</v>
      </c>
      <c r="F25" s="37"/>
      <c r="G25" s="35">
        <v>1</v>
      </c>
      <c r="H25" s="35" t="s">
        <v>109</v>
      </c>
      <c r="I25" s="37"/>
      <c r="J25" s="37"/>
      <c r="K25" s="37"/>
      <c r="L25" s="37"/>
      <c r="M25" s="37"/>
      <c r="N25" s="37"/>
      <c r="O25" s="37"/>
      <c r="P25" s="55" t="s">
        <v>186</v>
      </c>
      <c r="Q25" s="55" t="s">
        <v>187</v>
      </c>
      <c r="R25" s="37"/>
      <c r="S25" s="37"/>
      <c r="T25" s="36">
        <f t="shared" si="0"/>
        <v>1</v>
      </c>
    </row>
    <row r="26" spans="1:38" ht="15.75" customHeight="1"/>
    <row r="27" spans="1:38" ht="14.25" customHeight="1">
      <c r="A27" s="5" t="s">
        <v>10</v>
      </c>
      <c r="B27" s="6" t="s">
        <v>14</v>
      </c>
    </row>
    <row r="28" spans="1:38" ht="14.25" customHeight="1">
      <c r="A28" s="5" t="s">
        <v>11</v>
      </c>
      <c r="B28" s="6" t="s">
        <v>15</v>
      </c>
    </row>
    <row r="29" spans="1:38" ht="15.75" customHeight="1"/>
    <row r="30" spans="1:38" ht="14.25" customHeight="1"/>
    <row r="31" spans="1:38" ht="14.25" customHeight="1"/>
    <row r="32" spans="1:38" ht="14.25" customHeight="1"/>
    <row r="33" ht="15.75" customHeight="1"/>
    <row r="34" ht="14.25" customHeight="1"/>
    <row r="35" ht="14.25" customHeight="1"/>
    <row r="36" ht="14.25" customHeight="1"/>
    <row r="37" ht="14.25" customHeight="1"/>
  </sheetData>
  <sheetProtection selectLockedCells="1" selectUnlockedCells="1"/>
  <mergeCells count="37">
    <mergeCell ref="A1:A4"/>
    <mergeCell ref="S2:T2"/>
    <mergeCell ref="S1:T1"/>
    <mergeCell ref="S3:T3"/>
    <mergeCell ref="S4:T4"/>
    <mergeCell ref="B1:R2"/>
    <mergeCell ref="B3:R4"/>
    <mergeCell ref="A5:A6"/>
    <mergeCell ref="B5:B6"/>
    <mergeCell ref="C5:C6"/>
    <mergeCell ref="D5:D6"/>
    <mergeCell ref="P5:T5"/>
    <mergeCell ref="I5:J5"/>
    <mergeCell ref="F5:F6"/>
    <mergeCell ref="G5:G6"/>
    <mergeCell ref="H5:H6"/>
    <mergeCell ref="E5:E6"/>
    <mergeCell ref="O5:O6"/>
    <mergeCell ref="K5:K6"/>
    <mergeCell ref="L5:L6"/>
    <mergeCell ref="M5:M6"/>
    <mergeCell ref="N5:N6"/>
    <mergeCell ref="E8:E9"/>
    <mergeCell ref="D8:D9"/>
    <mergeCell ref="C8:C9"/>
    <mergeCell ref="B7:B9"/>
    <mergeCell ref="E16:E17"/>
    <mergeCell ref="C16:C17"/>
    <mergeCell ref="C20:C21"/>
    <mergeCell ref="A7:A17"/>
    <mergeCell ref="A18:A22"/>
    <mergeCell ref="A23:A24"/>
    <mergeCell ref="B10:B13"/>
    <mergeCell ref="B16:B17"/>
    <mergeCell ref="B18:B19"/>
    <mergeCell ref="B20:B22"/>
    <mergeCell ref="B23:B24"/>
  </mergeCells>
  <conditionalFormatting sqref="T7:T25">
    <cfRule type="cellIs" dxfId="3" priority="4" stopIfTrue="1" operator="between">
      <formula>3</formula>
      <formula>4</formula>
    </cfRule>
  </conditionalFormatting>
  <conditionalFormatting sqref="T7:T25">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PI-P01-F01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2017-07-19T13:59:02Z</cp:lastPrinted>
  <dcterms:created xsi:type="dcterms:W3CDTF">2013-11-07T02:18:49Z</dcterms:created>
  <dcterms:modified xsi:type="dcterms:W3CDTF">2022-04-06T16:52:20Z</dcterms:modified>
</cp:coreProperties>
</file>